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islisten + Konditionen + BA\Legierungszuschlag + TZ ( RMZ)\-- ESAB Alloy Surcharges\2024\"/>
    </mc:Choice>
  </mc:AlternateContent>
  <xr:revisionPtr revIDLastSave="0" documentId="13_ncr:1_{D594F51E-CFB9-4412-8689-D2BE22944FDC}" xr6:coauthVersionLast="47" xr6:coauthVersionMax="47" xr10:uidLastSave="{00000000-0000-0000-0000-000000000000}"/>
  <bookViews>
    <workbookView xWindow="-120" yWindow="-120" windowWidth="29040" windowHeight="15840" xr2:uid="{FF45A4B2-2A96-4C69-A087-5ECF9758A550}"/>
  </bookViews>
  <sheets>
    <sheet name="ESAB Zuschläge" sheetId="1" r:id="rId1"/>
  </sheets>
  <externalReferences>
    <externalReference r:id="rId2"/>
  </externalReferences>
  <definedNames>
    <definedName name="_xlnm._FilterDatabase" localSheetId="0" hidden="1">'ESAB Zuschläge'!$B$2:$H$507</definedName>
    <definedName name="_xlnm.Print_Titles" localSheetId="0">'ESAB Zuschläge'!$1:$2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4" i="1" l="1"/>
  <c r="B604" i="1"/>
  <c r="H603" i="1"/>
  <c r="B603" i="1"/>
  <c r="B602" i="1"/>
  <c r="H602" i="1" s="1"/>
  <c r="B601" i="1"/>
  <c r="H601" i="1" s="1"/>
  <c r="B600" i="1"/>
  <c r="H600" i="1" s="1"/>
  <c r="B599" i="1"/>
  <c r="H599" i="1" s="1"/>
  <c r="B598" i="1"/>
  <c r="H598" i="1" s="1"/>
  <c r="B597" i="1"/>
  <c r="H597" i="1" s="1"/>
  <c r="B596" i="1"/>
  <c r="H596" i="1" s="1"/>
  <c r="B595" i="1"/>
  <c r="H595" i="1" s="1"/>
  <c r="B594" i="1"/>
  <c r="H594" i="1" s="1"/>
  <c r="B593" i="1"/>
  <c r="H593" i="1" s="1"/>
  <c r="B592" i="1"/>
  <c r="H592" i="1" s="1"/>
  <c r="B591" i="1"/>
  <c r="H591" i="1" s="1"/>
  <c r="B590" i="1"/>
  <c r="H590" i="1" s="1"/>
  <c r="B589" i="1"/>
  <c r="H589" i="1" s="1"/>
  <c r="B588" i="1"/>
  <c r="H588" i="1" s="1"/>
  <c r="B587" i="1"/>
  <c r="H587" i="1" s="1"/>
  <c r="B586" i="1"/>
  <c r="H586" i="1" s="1"/>
  <c r="B585" i="1"/>
  <c r="H585" i="1" s="1"/>
  <c r="B584" i="1"/>
  <c r="H584" i="1" s="1"/>
  <c r="B583" i="1"/>
  <c r="H583" i="1" s="1"/>
  <c r="B582" i="1"/>
  <c r="H582" i="1" s="1"/>
  <c r="B581" i="1"/>
  <c r="H581" i="1" s="1"/>
  <c r="B580" i="1"/>
  <c r="H580" i="1" s="1"/>
  <c r="B579" i="1"/>
  <c r="H579" i="1" s="1"/>
  <c r="B578" i="1"/>
  <c r="H578" i="1" s="1"/>
  <c r="B577" i="1"/>
  <c r="H577" i="1" s="1"/>
  <c r="B576" i="1"/>
  <c r="H576" i="1" s="1"/>
  <c r="B575" i="1"/>
  <c r="H575" i="1" s="1"/>
  <c r="B574" i="1"/>
  <c r="H574" i="1" s="1"/>
  <c r="B573" i="1"/>
  <c r="H573" i="1" s="1"/>
  <c r="B572" i="1"/>
  <c r="H572" i="1" s="1"/>
  <c r="B571" i="1"/>
  <c r="H571" i="1" s="1"/>
  <c r="B570" i="1"/>
  <c r="H570" i="1" s="1"/>
  <c r="B569" i="1"/>
  <c r="H569" i="1" s="1"/>
  <c r="B568" i="1"/>
  <c r="H568" i="1" s="1"/>
  <c r="B567" i="1"/>
  <c r="H567" i="1" s="1"/>
  <c r="B566" i="1"/>
  <c r="H566" i="1" s="1"/>
  <c r="B565" i="1"/>
  <c r="H565" i="1" s="1"/>
  <c r="B564" i="1"/>
  <c r="H564" i="1" s="1"/>
  <c r="B563" i="1"/>
  <c r="H563" i="1" s="1"/>
  <c r="B562" i="1"/>
  <c r="H562" i="1" s="1"/>
  <c r="B561" i="1"/>
  <c r="H561" i="1" s="1"/>
  <c r="B560" i="1"/>
  <c r="H560" i="1" s="1"/>
  <c r="B559" i="1"/>
  <c r="H559" i="1" s="1"/>
  <c r="B558" i="1"/>
  <c r="H558" i="1" s="1"/>
  <c r="B557" i="1"/>
  <c r="H557" i="1" s="1"/>
  <c r="B556" i="1"/>
  <c r="H556" i="1" s="1"/>
  <c r="B555" i="1"/>
  <c r="H555" i="1" s="1"/>
  <c r="B554" i="1"/>
  <c r="H554" i="1" s="1"/>
  <c r="B553" i="1"/>
  <c r="H553" i="1" s="1"/>
  <c r="B552" i="1"/>
  <c r="H552" i="1" s="1"/>
  <c r="B551" i="1"/>
  <c r="H551" i="1" s="1"/>
  <c r="B550" i="1"/>
  <c r="H550" i="1" s="1"/>
  <c r="B549" i="1"/>
  <c r="H549" i="1" s="1"/>
  <c r="B548" i="1"/>
  <c r="H548" i="1" s="1"/>
  <c r="B547" i="1"/>
  <c r="H547" i="1" s="1"/>
  <c r="B546" i="1"/>
  <c r="H546" i="1" s="1"/>
  <c r="B545" i="1"/>
  <c r="H545" i="1" s="1"/>
  <c r="B544" i="1"/>
  <c r="H544" i="1" s="1"/>
  <c r="B543" i="1"/>
  <c r="H543" i="1" s="1"/>
  <c r="B542" i="1"/>
  <c r="H542" i="1" s="1"/>
  <c r="B541" i="1"/>
  <c r="H541" i="1" s="1"/>
  <c r="B540" i="1"/>
  <c r="H540" i="1" s="1"/>
  <c r="B539" i="1"/>
  <c r="H539" i="1" s="1"/>
  <c r="B538" i="1"/>
  <c r="H538" i="1" s="1"/>
  <c r="B537" i="1"/>
  <c r="H537" i="1" s="1"/>
  <c r="B536" i="1"/>
  <c r="H536" i="1" s="1"/>
  <c r="B535" i="1"/>
  <c r="H535" i="1" s="1"/>
  <c r="B534" i="1"/>
  <c r="H534" i="1" s="1"/>
  <c r="B533" i="1"/>
  <c r="H533" i="1" s="1"/>
  <c r="B532" i="1"/>
  <c r="H532" i="1" s="1"/>
  <c r="B531" i="1"/>
  <c r="H531" i="1" s="1"/>
  <c r="B530" i="1"/>
  <c r="H530" i="1" s="1"/>
  <c r="B529" i="1"/>
  <c r="H529" i="1" s="1"/>
  <c r="B528" i="1"/>
  <c r="H528" i="1" s="1"/>
  <c r="B527" i="1"/>
  <c r="H527" i="1" s="1"/>
  <c r="B526" i="1"/>
  <c r="H526" i="1" s="1"/>
  <c r="B525" i="1"/>
  <c r="H525" i="1" s="1"/>
  <c r="B524" i="1"/>
  <c r="H524" i="1" s="1"/>
  <c r="B523" i="1"/>
  <c r="H523" i="1" s="1"/>
  <c r="B522" i="1"/>
  <c r="H522" i="1" s="1"/>
  <c r="B521" i="1"/>
  <c r="H521" i="1" s="1"/>
  <c r="B520" i="1"/>
  <c r="H520" i="1" s="1"/>
  <c r="B519" i="1"/>
  <c r="H519" i="1" s="1"/>
  <c r="B518" i="1"/>
  <c r="H518" i="1" s="1"/>
  <c r="B517" i="1"/>
  <c r="H517" i="1" s="1"/>
  <c r="B516" i="1"/>
  <c r="H516" i="1" s="1"/>
  <c r="B515" i="1"/>
  <c r="H515" i="1" s="1"/>
  <c r="B514" i="1"/>
  <c r="H514" i="1" s="1"/>
  <c r="B513" i="1"/>
  <c r="H513" i="1" s="1"/>
  <c r="B512" i="1"/>
  <c r="H512" i="1" s="1"/>
  <c r="B511" i="1"/>
  <c r="H511" i="1" s="1"/>
  <c r="B510" i="1"/>
  <c r="H510" i="1" s="1"/>
  <c r="B509" i="1"/>
  <c r="H509" i="1" s="1"/>
  <c r="B508" i="1"/>
  <c r="H508" i="1" s="1"/>
  <c r="B507" i="1"/>
  <c r="H507" i="1" s="1"/>
  <c r="B506" i="1"/>
  <c r="H506" i="1" s="1"/>
  <c r="B505" i="1"/>
  <c r="H505" i="1" s="1"/>
  <c r="B504" i="1"/>
  <c r="H504" i="1" s="1"/>
  <c r="B503" i="1"/>
  <c r="H503" i="1" s="1"/>
  <c r="B502" i="1"/>
  <c r="H502" i="1" s="1"/>
  <c r="B501" i="1"/>
  <c r="H501" i="1" s="1"/>
  <c r="B500" i="1"/>
  <c r="H500" i="1" s="1"/>
  <c r="B499" i="1"/>
  <c r="H499" i="1" s="1"/>
  <c r="B498" i="1"/>
  <c r="H498" i="1" s="1"/>
  <c r="B497" i="1"/>
  <c r="H497" i="1" s="1"/>
  <c r="B496" i="1"/>
  <c r="H496" i="1" s="1"/>
  <c r="B495" i="1"/>
  <c r="H495" i="1" s="1"/>
  <c r="B494" i="1"/>
  <c r="H494" i="1" s="1"/>
  <c r="B493" i="1"/>
  <c r="H493" i="1" s="1"/>
  <c r="B492" i="1"/>
  <c r="H492" i="1" s="1"/>
  <c r="B491" i="1"/>
  <c r="H491" i="1" s="1"/>
  <c r="B490" i="1"/>
  <c r="H490" i="1" s="1"/>
  <c r="B489" i="1"/>
  <c r="H489" i="1" s="1"/>
  <c r="B488" i="1"/>
  <c r="H488" i="1" s="1"/>
  <c r="B487" i="1"/>
  <c r="H487" i="1" s="1"/>
  <c r="B486" i="1"/>
  <c r="H486" i="1" s="1"/>
  <c r="B485" i="1"/>
  <c r="H485" i="1" s="1"/>
  <c r="B484" i="1"/>
  <c r="H484" i="1" s="1"/>
  <c r="B483" i="1"/>
  <c r="H483" i="1" s="1"/>
  <c r="B482" i="1"/>
  <c r="H482" i="1" s="1"/>
  <c r="B481" i="1"/>
  <c r="H481" i="1" s="1"/>
  <c r="B480" i="1"/>
  <c r="H480" i="1" s="1"/>
  <c r="B479" i="1"/>
  <c r="H479" i="1" s="1"/>
  <c r="B478" i="1"/>
  <c r="H478" i="1" s="1"/>
  <c r="B477" i="1"/>
  <c r="H477" i="1" s="1"/>
  <c r="B476" i="1"/>
  <c r="H476" i="1" s="1"/>
  <c r="B475" i="1"/>
  <c r="H475" i="1" s="1"/>
  <c r="B474" i="1"/>
  <c r="H474" i="1" s="1"/>
  <c r="B473" i="1"/>
  <c r="H473" i="1" s="1"/>
  <c r="B472" i="1"/>
  <c r="H472" i="1" s="1"/>
  <c r="B471" i="1"/>
  <c r="H471" i="1" s="1"/>
  <c r="B470" i="1"/>
  <c r="H470" i="1" s="1"/>
  <c r="B469" i="1"/>
  <c r="H469" i="1" s="1"/>
  <c r="B468" i="1"/>
  <c r="H468" i="1" s="1"/>
  <c r="B467" i="1"/>
  <c r="H467" i="1" s="1"/>
  <c r="B466" i="1"/>
  <c r="H466" i="1" s="1"/>
  <c r="B465" i="1"/>
  <c r="H465" i="1" s="1"/>
  <c r="B464" i="1"/>
  <c r="H464" i="1" s="1"/>
  <c r="B463" i="1"/>
  <c r="H463" i="1" s="1"/>
  <c r="B462" i="1"/>
  <c r="H462" i="1" s="1"/>
  <c r="B461" i="1"/>
  <c r="H461" i="1" s="1"/>
  <c r="B460" i="1"/>
  <c r="H460" i="1" s="1"/>
  <c r="B459" i="1"/>
  <c r="H459" i="1" s="1"/>
  <c r="B458" i="1"/>
  <c r="H458" i="1" s="1"/>
  <c r="B457" i="1"/>
  <c r="H457" i="1" s="1"/>
  <c r="B456" i="1"/>
  <c r="H456" i="1" s="1"/>
  <c r="B455" i="1"/>
  <c r="H455" i="1" s="1"/>
  <c r="B454" i="1"/>
  <c r="H454" i="1" s="1"/>
  <c r="B453" i="1"/>
  <c r="H453" i="1" s="1"/>
  <c r="B452" i="1"/>
  <c r="H452" i="1" s="1"/>
  <c r="B451" i="1"/>
  <c r="H451" i="1" s="1"/>
  <c r="B450" i="1"/>
  <c r="H450" i="1" s="1"/>
  <c r="B449" i="1"/>
  <c r="H449" i="1" s="1"/>
  <c r="B448" i="1"/>
  <c r="H448" i="1" s="1"/>
  <c r="B447" i="1"/>
  <c r="H447" i="1" s="1"/>
  <c r="B446" i="1"/>
  <c r="H446" i="1" s="1"/>
  <c r="B445" i="1"/>
  <c r="H445" i="1" s="1"/>
  <c r="B444" i="1"/>
  <c r="H444" i="1" s="1"/>
  <c r="B443" i="1"/>
  <c r="H443" i="1" s="1"/>
  <c r="B442" i="1"/>
  <c r="H442" i="1" s="1"/>
  <c r="B441" i="1"/>
  <c r="H441" i="1" s="1"/>
  <c r="B440" i="1"/>
  <c r="H440" i="1" s="1"/>
  <c r="B439" i="1"/>
  <c r="H439" i="1" s="1"/>
  <c r="B438" i="1"/>
  <c r="H438" i="1" s="1"/>
  <c r="B437" i="1"/>
  <c r="H437" i="1" s="1"/>
  <c r="B436" i="1"/>
  <c r="H436" i="1" s="1"/>
  <c r="B435" i="1"/>
  <c r="H435" i="1" s="1"/>
  <c r="B434" i="1"/>
  <c r="H434" i="1" s="1"/>
  <c r="B433" i="1"/>
  <c r="H433" i="1" s="1"/>
  <c r="B432" i="1"/>
  <c r="H432" i="1" s="1"/>
  <c r="B431" i="1"/>
  <c r="H431" i="1" s="1"/>
  <c r="B430" i="1"/>
  <c r="H430" i="1" s="1"/>
  <c r="B429" i="1"/>
  <c r="H429" i="1" s="1"/>
  <c r="B428" i="1"/>
  <c r="H428" i="1" s="1"/>
  <c r="B427" i="1"/>
  <c r="H427" i="1" s="1"/>
  <c r="B426" i="1"/>
  <c r="H426" i="1" s="1"/>
  <c r="B425" i="1"/>
  <c r="H425" i="1" s="1"/>
  <c r="B424" i="1"/>
  <c r="H424" i="1" s="1"/>
  <c r="B423" i="1"/>
  <c r="H423" i="1" s="1"/>
  <c r="B422" i="1"/>
  <c r="H422" i="1" s="1"/>
  <c r="B421" i="1"/>
  <c r="H421" i="1" s="1"/>
  <c r="B420" i="1"/>
  <c r="H420" i="1" s="1"/>
  <c r="B419" i="1"/>
  <c r="H419" i="1" s="1"/>
  <c r="B418" i="1"/>
  <c r="H418" i="1" s="1"/>
  <c r="B417" i="1"/>
  <c r="H417" i="1" s="1"/>
  <c r="B416" i="1"/>
  <c r="H416" i="1" s="1"/>
  <c r="B415" i="1"/>
  <c r="H415" i="1" s="1"/>
  <c r="B414" i="1"/>
  <c r="H414" i="1" s="1"/>
  <c r="B413" i="1"/>
  <c r="H413" i="1" s="1"/>
  <c r="B412" i="1"/>
  <c r="H412" i="1" s="1"/>
  <c r="B411" i="1"/>
  <c r="H411" i="1" s="1"/>
  <c r="B410" i="1"/>
  <c r="H410" i="1" s="1"/>
  <c r="B409" i="1"/>
  <c r="H409" i="1" s="1"/>
  <c r="B408" i="1"/>
  <c r="H408" i="1" s="1"/>
  <c r="B407" i="1"/>
  <c r="H407" i="1" s="1"/>
  <c r="B406" i="1"/>
  <c r="H406" i="1" s="1"/>
  <c r="B405" i="1"/>
  <c r="H405" i="1" s="1"/>
  <c r="B404" i="1"/>
  <c r="H404" i="1" s="1"/>
  <c r="B403" i="1"/>
  <c r="H403" i="1" s="1"/>
  <c r="B402" i="1"/>
  <c r="H402" i="1" s="1"/>
  <c r="B401" i="1"/>
  <c r="H401" i="1" s="1"/>
  <c r="B400" i="1"/>
  <c r="H400" i="1" s="1"/>
  <c r="B399" i="1"/>
  <c r="H399" i="1" s="1"/>
  <c r="B398" i="1"/>
  <c r="H398" i="1" s="1"/>
  <c r="B397" i="1"/>
  <c r="H397" i="1" s="1"/>
  <c r="B396" i="1"/>
  <c r="H396" i="1" s="1"/>
  <c r="B395" i="1"/>
  <c r="H395" i="1" s="1"/>
  <c r="B394" i="1"/>
  <c r="H394" i="1" s="1"/>
  <c r="B393" i="1"/>
  <c r="H393" i="1" s="1"/>
  <c r="B392" i="1"/>
  <c r="H392" i="1" s="1"/>
  <c r="B391" i="1"/>
  <c r="H391" i="1" s="1"/>
  <c r="B390" i="1"/>
  <c r="H390" i="1" s="1"/>
  <c r="B389" i="1"/>
  <c r="H389" i="1" s="1"/>
  <c r="B388" i="1"/>
  <c r="H388" i="1" s="1"/>
  <c r="B387" i="1"/>
  <c r="H387" i="1" s="1"/>
  <c r="B386" i="1"/>
  <c r="H386" i="1" s="1"/>
  <c r="B385" i="1"/>
  <c r="H385" i="1" s="1"/>
  <c r="B384" i="1"/>
  <c r="H384" i="1" s="1"/>
  <c r="B383" i="1"/>
  <c r="H383" i="1" s="1"/>
  <c r="B382" i="1"/>
  <c r="H382" i="1" s="1"/>
  <c r="B381" i="1"/>
  <c r="H381" i="1" s="1"/>
  <c r="B380" i="1"/>
  <c r="H380" i="1" s="1"/>
  <c r="B379" i="1"/>
  <c r="H379" i="1" s="1"/>
  <c r="B378" i="1"/>
  <c r="H378" i="1" s="1"/>
  <c r="B377" i="1"/>
  <c r="H377" i="1" s="1"/>
  <c r="B376" i="1"/>
  <c r="H376" i="1" s="1"/>
  <c r="B375" i="1"/>
  <c r="H375" i="1" s="1"/>
  <c r="B374" i="1"/>
  <c r="H374" i="1" s="1"/>
  <c r="B373" i="1"/>
  <c r="H373" i="1" s="1"/>
  <c r="B372" i="1"/>
  <c r="H372" i="1" s="1"/>
  <c r="B371" i="1"/>
  <c r="H371" i="1" s="1"/>
  <c r="B370" i="1"/>
  <c r="H370" i="1" s="1"/>
  <c r="B369" i="1"/>
  <c r="H369" i="1" s="1"/>
  <c r="B368" i="1"/>
  <c r="H368" i="1" s="1"/>
  <c r="B367" i="1"/>
  <c r="H367" i="1" s="1"/>
  <c r="B366" i="1"/>
  <c r="H366" i="1" s="1"/>
  <c r="B365" i="1"/>
  <c r="H365" i="1" s="1"/>
  <c r="H364" i="1"/>
  <c r="B364" i="1"/>
  <c r="B363" i="1"/>
  <c r="H363" i="1" s="1"/>
  <c r="B362" i="1"/>
  <c r="H362" i="1" s="1"/>
  <c r="B361" i="1"/>
  <c r="H361" i="1" s="1"/>
  <c r="B360" i="1"/>
  <c r="H360" i="1" s="1"/>
  <c r="H359" i="1"/>
  <c r="B359" i="1"/>
  <c r="B358" i="1"/>
  <c r="H358" i="1" s="1"/>
  <c r="B357" i="1"/>
  <c r="H357" i="1" s="1"/>
  <c r="H356" i="1"/>
  <c r="B356" i="1"/>
  <c r="B355" i="1"/>
  <c r="H355" i="1" s="1"/>
  <c r="B354" i="1"/>
  <c r="H354" i="1" s="1"/>
  <c r="B353" i="1"/>
  <c r="H353" i="1" s="1"/>
  <c r="B352" i="1"/>
  <c r="H352" i="1" s="1"/>
  <c r="H351" i="1"/>
  <c r="B351" i="1"/>
  <c r="B350" i="1"/>
  <c r="H350" i="1" s="1"/>
  <c r="B349" i="1"/>
  <c r="H349" i="1" s="1"/>
  <c r="H348" i="1"/>
  <c r="B348" i="1"/>
  <c r="B347" i="1"/>
  <c r="H347" i="1" s="1"/>
  <c r="B346" i="1"/>
  <c r="H346" i="1" s="1"/>
  <c r="B345" i="1"/>
  <c r="H345" i="1" s="1"/>
  <c r="B344" i="1"/>
  <c r="H344" i="1" s="1"/>
  <c r="H343" i="1"/>
  <c r="B343" i="1"/>
  <c r="B342" i="1"/>
  <c r="H342" i="1" s="1"/>
  <c r="B341" i="1"/>
  <c r="H341" i="1" s="1"/>
  <c r="H340" i="1"/>
  <c r="B340" i="1"/>
  <c r="B339" i="1"/>
  <c r="H339" i="1" s="1"/>
  <c r="B338" i="1"/>
  <c r="H338" i="1" s="1"/>
  <c r="B337" i="1"/>
  <c r="H337" i="1" s="1"/>
  <c r="B336" i="1"/>
  <c r="H336" i="1" s="1"/>
  <c r="H335" i="1"/>
  <c r="B335" i="1"/>
  <c r="B334" i="1"/>
  <c r="H334" i="1" s="1"/>
  <c r="B333" i="1"/>
  <c r="H333" i="1" s="1"/>
  <c r="H332" i="1"/>
  <c r="B332" i="1"/>
  <c r="B331" i="1"/>
  <c r="H331" i="1" s="1"/>
  <c r="B330" i="1"/>
  <c r="H330" i="1" s="1"/>
  <c r="B329" i="1"/>
  <c r="H329" i="1" s="1"/>
  <c r="B328" i="1"/>
  <c r="H328" i="1" s="1"/>
  <c r="H327" i="1"/>
  <c r="B327" i="1"/>
  <c r="B326" i="1"/>
  <c r="H326" i="1" s="1"/>
  <c r="B325" i="1"/>
  <c r="H325" i="1" s="1"/>
  <c r="H324" i="1"/>
  <c r="B324" i="1"/>
  <c r="B323" i="1"/>
  <c r="H323" i="1" s="1"/>
  <c r="B322" i="1"/>
  <c r="H322" i="1" s="1"/>
  <c r="B321" i="1"/>
  <c r="H321" i="1" s="1"/>
  <c r="B320" i="1"/>
  <c r="H320" i="1" s="1"/>
  <c r="H319" i="1"/>
  <c r="B319" i="1"/>
  <c r="B318" i="1"/>
  <c r="H318" i="1" s="1"/>
  <c r="B317" i="1"/>
  <c r="H317" i="1" s="1"/>
  <c r="H316" i="1"/>
  <c r="B316" i="1"/>
  <c r="B315" i="1"/>
  <c r="H315" i="1" s="1"/>
  <c r="B314" i="1"/>
  <c r="H314" i="1" s="1"/>
  <c r="B313" i="1"/>
  <c r="H313" i="1" s="1"/>
  <c r="B312" i="1"/>
  <c r="H312" i="1" s="1"/>
  <c r="H311" i="1"/>
  <c r="B311" i="1"/>
  <c r="B310" i="1"/>
  <c r="H310" i="1" s="1"/>
  <c r="B309" i="1"/>
  <c r="H309" i="1" s="1"/>
  <c r="H308" i="1"/>
  <c r="B308" i="1"/>
  <c r="B307" i="1"/>
  <c r="H307" i="1" s="1"/>
  <c r="B306" i="1"/>
  <c r="H306" i="1" s="1"/>
  <c r="B305" i="1"/>
  <c r="H305" i="1" s="1"/>
  <c r="B304" i="1"/>
  <c r="H304" i="1" s="1"/>
  <c r="B303" i="1"/>
  <c r="H303" i="1" s="1"/>
  <c r="B302" i="1"/>
  <c r="H302" i="1" s="1"/>
  <c r="B301" i="1"/>
  <c r="H301" i="1" s="1"/>
  <c r="H300" i="1"/>
  <c r="B300" i="1"/>
  <c r="B299" i="1"/>
  <c r="H299" i="1" s="1"/>
  <c r="B298" i="1"/>
  <c r="H298" i="1" s="1"/>
  <c r="B297" i="1"/>
  <c r="H297" i="1" s="1"/>
  <c r="B296" i="1"/>
  <c r="H296" i="1" s="1"/>
  <c r="H295" i="1"/>
  <c r="B295" i="1"/>
  <c r="B294" i="1"/>
  <c r="H294" i="1" s="1"/>
  <c r="B293" i="1"/>
  <c r="H293" i="1" s="1"/>
  <c r="B292" i="1"/>
  <c r="H292" i="1" s="1"/>
  <c r="B291" i="1"/>
  <c r="H291" i="1" s="1"/>
  <c r="B290" i="1"/>
  <c r="H290" i="1" s="1"/>
  <c r="B289" i="1"/>
  <c r="H289" i="1" s="1"/>
  <c r="B288" i="1"/>
  <c r="H288" i="1" s="1"/>
  <c r="B287" i="1"/>
  <c r="H287" i="1" s="1"/>
  <c r="B286" i="1"/>
  <c r="H286" i="1" s="1"/>
  <c r="B285" i="1"/>
  <c r="H285" i="1" s="1"/>
  <c r="H284" i="1"/>
  <c r="B284" i="1"/>
  <c r="B283" i="1"/>
  <c r="H283" i="1" s="1"/>
  <c r="B282" i="1"/>
  <c r="H282" i="1" s="1"/>
  <c r="B281" i="1"/>
  <c r="H281" i="1" s="1"/>
  <c r="B280" i="1"/>
  <c r="H280" i="1" s="1"/>
  <c r="H279" i="1"/>
  <c r="B279" i="1"/>
  <c r="B278" i="1"/>
  <c r="H278" i="1" s="1"/>
  <c r="B277" i="1"/>
  <c r="H277" i="1" s="1"/>
  <c r="B276" i="1"/>
  <c r="H276" i="1" s="1"/>
  <c r="B275" i="1"/>
  <c r="H275" i="1" s="1"/>
  <c r="B274" i="1"/>
  <c r="H274" i="1" s="1"/>
  <c r="B273" i="1"/>
  <c r="H273" i="1" s="1"/>
  <c r="B272" i="1"/>
  <c r="H272" i="1" s="1"/>
  <c r="B271" i="1"/>
  <c r="H271" i="1" s="1"/>
  <c r="B270" i="1"/>
  <c r="H270" i="1" s="1"/>
  <c r="B269" i="1"/>
  <c r="H269" i="1" s="1"/>
  <c r="H268" i="1"/>
  <c r="B268" i="1"/>
  <c r="B267" i="1"/>
  <c r="H267" i="1" s="1"/>
  <c r="B266" i="1"/>
  <c r="H266" i="1" s="1"/>
  <c r="H265" i="1"/>
  <c r="B265" i="1"/>
  <c r="H264" i="1"/>
  <c r="B264" i="1"/>
  <c r="H263" i="1"/>
  <c r="B263" i="1"/>
  <c r="B262" i="1"/>
  <c r="H262" i="1" s="1"/>
  <c r="H261" i="1"/>
  <c r="B261" i="1"/>
  <c r="H260" i="1"/>
  <c r="B260" i="1"/>
  <c r="H259" i="1"/>
  <c r="B259" i="1"/>
  <c r="B258" i="1"/>
  <c r="H258" i="1" s="1"/>
  <c r="H257" i="1"/>
  <c r="B257" i="1"/>
  <c r="H256" i="1"/>
  <c r="B256" i="1"/>
  <c r="H255" i="1"/>
  <c r="B255" i="1"/>
  <c r="B254" i="1"/>
  <c r="H254" i="1" s="1"/>
  <c r="H253" i="1"/>
  <c r="B253" i="1"/>
  <c r="H252" i="1"/>
  <c r="B252" i="1"/>
  <c r="H251" i="1"/>
  <c r="B251" i="1"/>
  <c r="B250" i="1"/>
  <c r="H250" i="1" s="1"/>
  <c r="H249" i="1"/>
  <c r="B249" i="1"/>
  <c r="H248" i="1"/>
  <c r="B248" i="1"/>
  <c r="H247" i="1"/>
  <c r="B247" i="1"/>
  <c r="B246" i="1"/>
  <c r="H246" i="1" s="1"/>
  <c r="H245" i="1"/>
  <c r="B245" i="1"/>
  <c r="H244" i="1"/>
  <c r="B244" i="1"/>
  <c r="H243" i="1"/>
  <c r="B243" i="1"/>
  <c r="B242" i="1"/>
  <c r="H242" i="1" s="1"/>
  <c r="H241" i="1"/>
  <c r="B241" i="1"/>
  <c r="H240" i="1"/>
  <c r="B240" i="1"/>
  <c r="H239" i="1"/>
  <c r="B239" i="1"/>
  <c r="B238" i="1"/>
  <c r="H238" i="1" s="1"/>
  <c r="H237" i="1"/>
  <c r="B237" i="1"/>
  <c r="H236" i="1"/>
  <c r="B236" i="1"/>
  <c r="H235" i="1"/>
  <c r="B235" i="1"/>
  <c r="B234" i="1"/>
  <c r="H234" i="1" s="1"/>
  <c r="H233" i="1"/>
  <c r="B233" i="1"/>
  <c r="H232" i="1"/>
  <c r="B232" i="1"/>
  <c r="H231" i="1"/>
  <c r="B231" i="1"/>
  <c r="B230" i="1"/>
  <c r="H230" i="1" s="1"/>
  <c r="H229" i="1"/>
  <c r="B229" i="1"/>
  <c r="H228" i="1"/>
  <c r="B228" i="1"/>
  <c r="H227" i="1"/>
  <c r="B227" i="1"/>
  <c r="B226" i="1"/>
  <c r="H226" i="1" s="1"/>
  <c r="H225" i="1"/>
  <c r="B225" i="1"/>
  <c r="H224" i="1"/>
  <c r="B224" i="1"/>
  <c r="H223" i="1"/>
  <c r="B223" i="1"/>
  <c r="B222" i="1"/>
  <c r="H222" i="1" s="1"/>
  <c r="H221" i="1"/>
  <c r="B221" i="1"/>
  <c r="H220" i="1"/>
  <c r="B220" i="1"/>
  <c r="H219" i="1"/>
  <c r="B219" i="1"/>
  <c r="B218" i="1"/>
  <c r="H218" i="1" s="1"/>
  <c r="H217" i="1"/>
  <c r="B217" i="1"/>
  <c r="H216" i="1"/>
  <c r="B216" i="1"/>
  <c r="H215" i="1"/>
  <c r="B215" i="1"/>
  <c r="B214" i="1"/>
  <c r="H214" i="1" s="1"/>
  <c r="H213" i="1"/>
  <c r="B213" i="1"/>
  <c r="H212" i="1"/>
  <c r="B212" i="1"/>
  <c r="H211" i="1"/>
  <c r="B211" i="1"/>
  <c r="B210" i="1"/>
  <c r="H210" i="1" s="1"/>
  <c r="H209" i="1"/>
  <c r="B209" i="1"/>
  <c r="H208" i="1"/>
  <c r="B208" i="1"/>
  <c r="H207" i="1"/>
  <c r="B207" i="1"/>
  <c r="B206" i="1"/>
  <c r="H206" i="1" s="1"/>
  <c r="H205" i="1"/>
  <c r="B205" i="1"/>
  <c r="H204" i="1"/>
  <c r="B204" i="1"/>
  <c r="H203" i="1"/>
  <c r="B203" i="1"/>
  <c r="B202" i="1"/>
  <c r="H202" i="1" s="1"/>
  <c r="H201" i="1"/>
  <c r="B201" i="1"/>
  <c r="H200" i="1"/>
  <c r="B200" i="1"/>
  <c r="H199" i="1"/>
  <c r="B199" i="1"/>
  <c r="B198" i="1"/>
  <c r="H198" i="1" s="1"/>
  <c r="H197" i="1"/>
  <c r="B197" i="1"/>
  <c r="H196" i="1"/>
  <c r="B196" i="1"/>
  <c r="H195" i="1"/>
  <c r="B195" i="1"/>
  <c r="B194" i="1"/>
  <c r="H194" i="1" s="1"/>
  <c r="H193" i="1"/>
  <c r="B193" i="1"/>
  <c r="H192" i="1"/>
  <c r="B192" i="1"/>
  <c r="H191" i="1"/>
  <c r="B191" i="1"/>
  <c r="B190" i="1"/>
  <c r="H190" i="1" s="1"/>
  <c r="H189" i="1"/>
  <c r="B189" i="1"/>
  <c r="H188" i="1"/>
  <c r="B188" i="1"/>
  <c r="H187" i="1"/>
  <c r="B187" i="1"/>
  <c r="B186" i="1"/>
  <c r="H186" i="1" s="1"/>
  <c r="H185" i="1"/>
  <c r="B185" i="1"/>
  <c r="H184" i="1"/>
  <c r="B184" i="1"/>
  <c r="H183" i="1"/>
  <c r="B183" i="1"/>
  <c r="B182" i="1"/>
  <c r="H182" i="1" s="1"/>
  <c r="H181" i="1"/>
  <c r="B181" i="1"/>
  <c r="H180" i="1"/>
  <c r="B180" i="1"/>
  <c r="H179" i="1"/>
  <c r="B179" i="1"/>
  <c r="B178" i="1"/>
  <c r="H178" i="1" s="1"/>
  <c r="H177" i="1"/>
  <c r="B177" i="1"/>
  <c r="H176" i="1"/>
  <c r="B176" i="1"/>
  <c r="H175" i="1"/>
  <c r="B175" i="1"/>
  <c r="B174" i="1"/>
  <c r="H174" i="1" s="1"/>
  <c r="H173" i="1"/>
  <c r="B173" i="1"/>
  <c r="H172" i="1"/>
  <c r="B172" i="1"/>
  <c r="H171" i="1"/>
  <c r="B171" i="1"/>
  <c r="B170" i="1"/>
  <c r="H170" i="1" s="1"/>
  <c r="H169" i="1"/>
  <c r="B169" i="1"/>
  <c r="H168" i="1"/>
  <c r="B168" i="1"/>
  <c r="H167" i="1"/>
  <c r="B167" i="1"/>
  <c r="B166" i="1"/>
  <c r="H166" i="1" s="1"/>
  <c r="H165" i="1"/>
  <c r="B165" i="1"/>
  <c r="H164" i="1"/>
  <c r="B164" i="1"/>
  <c r="H163" i="1"/>
  <c r="B163" i="1"/>
  <c r="B162" i="1"/>
  <c r="H162" i="1" s="1"/>
  <c r="H161" i="1"/>
  <c r="B161" i="1"/>
  <c r="H160" i="1"/>
  <c r="B160" i="1"/>
  <c r="H159" i="1"/>
  <c r="B159" i="1"/>
  <c r="B158" i="1"/>
  <c r="H158" i="1" s="1"/>
  <c r="H157" i="1"/>
  <c r="B157" i="1"/>
  <c r="H156" i="1"/>
  <c r="B156" i="1"/>
  <c r="H155" i="1"/>
  <c r="B155" i="1"/>
  <c r="B154" i="1"/>
  <c r="H154" i="1" s="1"/>
  <c r="H153" i="1"/>
  <c r="B153" i="1"/>
  <c r="H152" i="1"/>
  <c r="B152" i="1"/>
  <c r="H151" i="1"/>
  <c r="B151" i="1"/>
  <c r="B150" i="1"/>
  <c r="H150" i="1" s="1"/>
  <c r="H149" i="1"/>
  <c r="B149" i="1"/>
  <c r="H148" i="1"/>
  <c r="B148" i="1"/>
  <c r="H147" i="1"/>
  <c r="B147" i="1"/>
  <c r="B146" i="1"/>
  <c r="H146" i="1" s="1"/>
  <c r="H145" i="1"/>
  <c r="B145" i="1"/>
  <c r="H144" i="1"/>
  <c r="B144" i="1"/>
  <c r="H143" i="1"/>
  <c r="B143" i="1"/>
  <c r="B142" i="1"/>
  <c r="H142" i="1" s="1"/>
  <c r="H141" i="1"/>
  <c r="B141" i="1"/>
  <c r="H140" i="1"/>
  <c r="B140" i="1"/>
  <c r="H139" i="1"/>
  <c r="B139" i="1"/>
  <c r="B138" i="1"/>
  <c r="H138" i="1" s="1"/>
  <c r="H137" i="1"/>
  <c r="B137" i="1"/>
  <c r="H136" i="1"/>
  <c r="B136" i="1"/>
  <c r="H135" i="1"/>
  <c r="B135" i="1"/>
  <c r="B134" i="1"/>
  <c r="H134" i="1" s="1"/>
  <c r="H133" i="1"/>
  <c r="B133" i="1"/>
  <c r="H132" i="1"/>
  <c r="B132" i="1"/>
  <c r="H131" i="1"/>
  <c r="B131" i="1"/>
  <c r="B130" i="1"/>
  <c r="H130" i="1" s="1"/>
  <c r="H129" i="1"/>
  <c r="B129" i="1"/>
  <c r="H128" i="1"/>
  <c r="B128" i="1"/>
  <c r="H127" i="1"/>
  <c r="B127" i="1"/>
  <c r="B126" i="1"/>
  <c r="H126" i="1" s="1"/>
  <c r="H125" i="1"/>
  <c r="B125" i="1"/>
  <c r="H124" i="1"/>
  <c r="B124" i="1"/>
  <c r="H123" i="1"/>
  <c r="B123" i="1"/>
  <c r="B122" i="1"/>
  <c r="H122" i="1" s="1"/>
  <c r="H121" i="1"/>
  <c r="B121" i="1"/>
  <c r="H120" i="1"/>
  <c r="B120" i="1"/>
  <c r="H119" i="1"/>
  <c r="B119" i="1"/>
  <c r="B118" i="1"/>
  <c r="H118" i="1" s="1"/>
  <c r="H117" i="1"/>
  <c r="B117" i="1"/>
  <c r="H116" i="1"/>
  <c r="B116" i="1"/>
  <c r="H115" i="1"/>
  <c r="B115" i="1"/>
  <c r="B114" i="1"/>
  <c r="H114" i="1" s="1"/>
  <c r="H113" i="1"/>
  <c r="B113" i="1"/>
  <c r="H112" i="1"/>
  <c r="B112" i="1"/>
  <c r="H111" i="1"/>
  <c r="B111" i="1"/>
  <c r="B110" i="1"/>
  <c r="H110" i="1" s="1"/>
  <c r="H109" i="1"/>
  <c r="B109" i="1"/>
  <c r="H108" i="1"/>
  <c r="B108" i="1"/>
  <c r="H107" i="1"/>
  <c r="B107" i="1"/>
  <c r="B106" i="1"/>
  <c r="H106" i="1" s="1"/>
  <c r="H105" i="1"/>
  <c r="B105" i="1"/>
  <c r="H104" i="1"/>
  <c r="B104" i="1"/>
  <c r="H103" i="1"/>
  <c r="B103" i="1"/>
  <c r="B102" i="1"/>
  <c r="H102" i="1" s="1"/>
  <c r="H101" i="1"/>
  <c r="B101" i="1"/>
  <c r="H100" i="1"/>
  <c r="B100" i="1"/>
  <c r="H99" i="1"/>
  <c r="B99" i="1"/>
  <c r="B98" i="1"/>
  <c r="H98" i="1" s="1"/>
  <c r="H97" i="1"/>
  <c r="B97" i="1"/>
  <c r="H96" i="1"/>
  <c r="B96" i="1"/>
  <c r="H95" i="1"/>
  <c r="B95" i="1"/>
  <c r="B94" i="1"/>
  <c r="H94" i="1" s="1"/>
  <c r="H93" i="1"/>
  <c r="B93" i="1"/>
  <c r="H92" i="1"/>
  <c r="B92" i="1"/>
  <c r="H91" i="1"/>
  <c r="B91" i="1"/>
  <c r="B90" i="1"/>
  <c r="H90" i="1" s="1"/>
  <c r="H89" i="1"/>
  <c r="B89" i="1"/>
  <c r="H88" i="1"/>
  <c r="B88" i="1"/>
  <c r="H87" i="1"/>
  <c r="B87" i="1"/>
  <c r="B86" i="1"/>
  <c r="H86" i="1" s="1"/>
  <c r="H85" i="1"/>
  <c r="B85" i="1"/>
  <c r="H84" i="1"/>
  <c r="B84" i="1"/>
  <c r="H83" i="1"/>
  <c r="B83" i="1"/>
  <c r="B82" i="1"/>
  <c r="H82" i="1" s="1"/>
  <c r="H81" i="1"/>
  <c r="B81" i="1"/>
  <c r="H80" i="1"/>
  <c r="B80" i="1"/>
  <c r="H79" i="1"/>
  <c r="B79" i="1"/>
  <c r="B78" i="1"/>
  <c r="H78" i="1" s="1"/>
  <c r="H77" i="1"/>
  <c r="B77" i="1"/>
  <c r="H76" i="1"/>
  <c r="B76" i="1"/>
  <c r="H75" i="1"/>
  <c r="B75" i="1"/>
  <c r="B74" i="1"/>
  <c r="H74" i="1" s="1"/>
  <c r="H73" i="1"/>
  <c r="B73" i="1"/>
  <c r="H72" i="1"/>
  <c r="B72" i="1"/>
  <c r="H71" i="1"/>
  <c r="B71" i="1"/>
  <c r="B70" i="1"/>
  <c r="H70" i="1" s="1"/>
  <c r="H69" i="1"/>
  <c r="B69" i="1"/>
  <c r="H68" i="1"/>
  <c r="B68" i="1"/>
  <c r="H67" i="1"/>
  <c r="B67" i="1"/>
  <c r="B66" i="1"/>
  <c r="H66" i="1" s="1"/>
  <c r="H65" i="1"/>
  <c r="B65" i="1"/>
  <c r="H64" i="1"/>
  <c r="B64" i="1"/>
  <c r="H63" i="1"/>
  <c r="B63" i="1"/>
  <c r="B62" i="1"/>
  <c r="H62" i="1" s="1"/>
  <c r="H61" i="1"/>
  <c r="B61" i="1"/>
  <c r="H60" i="1"/>
  <c r="B60" i="1"/>
  <c r="H59" i="1"/>
  <c r="B59" i="1"/>
  <c r="B58" i="1"/>
  <c r="H58" i="1" s="1"/>
  <c r="H57" i="1"/>
  <c r="B57" i="1"/>
  <c r="H56" i="1"/>
  <c r="B56" i="1"/>
  <c r="H55" i="1"/>
  <c r="B55" i="1"/>
  <c r="H54" i="1"/>
  <c r="B54" i="1"/>
  <c r="H53" i="1"/>
  <c r="B53" i="1"/>
  <c r="H52" i="1"/>
  <c r="B52" i="1"/>
  <c r="H51" i="1"/>
  <c r="B51" i="1"/>
  <c r="H50" i="1"/>
  <c r="B50" i="1"/>
  <c r="H49" i="1"/>
  <c r="B49" i="1"/>
  <c r="H48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B34" i="1"/>
  <c r="H33" i="1"/>
  <c r="B33" i="1"/>
  <c r="H32" i="1"/>
  <c r="B32" i="1"/>
  <c r="H31" i="1"/>
  <c r="B31" i="1"/>
  <c r="H30" i="1"/>
  <c r="B30" i="1"/>
  <c r="H29" i="1"/>
  <c r="B29" i="1"/>
  <c r="H28" i="1"/>
  <c r="B28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B17" i="1"/>
  <c r="B16" i="1"/>
  <c r="H16" i="1" s="1"/>
  <c r="B15" i="1"/>
  <c r="H15" i="1" s="1"/>
  <c r="B14" i="1"/>
  <c r="H14" i="1" s="1"/>
  <c r="B13" i="1"/>
  <c r="H13" i="1" s="1"/>
  <c r="B12" i="1"/>
  <c r="H12" i="1" s="1"/>
  <c r="B11" i="1"/>
  <c r="H11" i="1" s="1"/>
  <c r="B10" i="1"/>
  <c r="H10" i="1" s="1"/>
  <c r="H9" i="1"/>
  <c r="B9" i="1"/>
  <c r="B8" i="1"/>
  <c r="H8" i="1" s="1"/>
  <c r="B7" i="1"/>
  <c r="H7" i="1" s="1"/>
  <c r="B6" i="1"/>
  <c r="H6" i="1" s="1"/>
  <c r="H5" i="1"/>
  <c r="B5" i="1"/>
  <c r="B4" i="1"/>
  <c r="H4" i="1" s="1"/>
  <c r="B3" i="1"/>
  <c r="H3" i="1" s="1"/>
</calcChain>
</file>

<file path=xl/sharedStrings.xml><?xml version="1.0" encoding="utf-8"?>
<sst xmlns="http://schemas.openxmlformats.org/spreadsheetml/2006/main" count="2126" uniqueCount="1009">
  <si>
    <t>ESAB Schweißzusätze</t>
  </si>
  <si>
    <t>März 2024</t>
  </si>
  <si>
    <t>Artikelkonto</t>
  </si>
  <si>
    <t>Artikel-Nr.</t>
  </si>
  <si>
    <t xml:space="preserve"> AS Code</t>
  </si>
  <si>
    <t>Legierungstyp</t>
  </si>
  <si>
    <t>Legierungszuschlag
EUR/KG</t>
  </si>
  <si>
    <t>Teuerungszuschlag
EUR/KG</t>
  </si>
  <si>
    <t>hochlegierte Schweißzusätze</t>
  </si>
  <si>
    <t>1161</t>
  </si>
  <si>
    <t>52</t>
  </si>
  <si>
    <t>308L ESW</t>
  </si>
  <si>
    <t/>
  </si>
  <si>
    <t>1162</t>
  </si>
  <si>
    <t>04</t>
  </si>
  <si>
    <t>347 ESW</t>
  </si>
  <si>
    <t>1163</t>
  </si>
  <si>
    <t>07</t>
  </si>
  <si>
    <t>316L (SASC)</t>
  </si>
  <si>
    <t>1165</t>
  </si>
  <si>
    <t>60</t>
  </si>
  <si>
    <t>309L ESW SAW</t>
  </si>
  <si>
    <t>1166</t>
  </si>
  <si>
    <t>1171</t>
  </si>
  <si>
    <t>10</t>
  </si>
  <si>
    <t>309L ESW</t>
  </si>
  <si>
    <t>1172</t>
  </si>
  <si>
    <t>02</t>
  </si>
  <si>
    <t>309LNb ESW</t>
  </si>
  <si>
    <t>1173</t>
  </si>
  <si>
    <t>13</t>
  </si>
  <si>
    <t>309LMo ESW</t>
  </si>
  <si>
    <t>1182</t>
  </si>
  <si>
    <t>18</t>
  </si>
  <si>
    <t>430, 430Ti</t>
  </si>
  <si>
    <t>1190</t>
  </si>
  <si>
    <t>75</t>
  </si>
  <si>
    <t>NiFeCr-1</t>
  </si>
  <si>
    <t>1192</t>
  </si>
  <si>
    <t>34</t>
  </si>
  <si>
    <t>NiCrMo-3</t>
  </si>
  <si>
    <t>1197</t>
  </si>
  <si>
    <t>76</t>
  </si>
  <si>
    <t>NiCrMo-7</t>
  </si>
  <si>
    <t>1436</t>
  </si>
  <si>
    <t>26</t>
  </si>
  <si>
    <t>18 8 Mn</t>
  </si>
  <si>
    <t>1530</t>
  </si>
  <si>
    <t>03</t>
  </si>
  <si>
    <t>308L, 308LSi, 308H</t>
  </si>
  <si>
    <t>1531</t>
  </si>
  <si>
    <t>06</t>
  </si>
  <si>
    <t>316L, 316LSi, 316H</t>
  </si>
  <si>
    <t>1534</t>
  </si>
  <si>
    <t>1537</t>
  </si>
  <si>
    <t>23</t>
  </si>
  <si>
    <t>2209</t>
  </si>
  <si>
    <t>1610</t>
  </si>
  <si>
    <t>1611</t>
  </si>
  <si>
    <t>05</t>
  </si>
  <si>
    <t>347, 347Si</t>
  </si>
  <si>
    <t>1612</t>
  </si>
  <si>
    <t>1615</t>
  </si>
  <si>
    <t>1621</t>
  </si>
  <si>
    <t>1630</t>
  </si>
  <si>
    <t>1631</t>
  </si>
  <si>
    <t>08</t>
  </si>
  <si>
    <t>318, 318Si</t>
  </si>
  <si>
    <t>1632</t>
  </si>
  <si>
    <t>1634</t>
  </si>
  <si>
    <t>09</t>
  </si>
  <si>
    <t>317L</t>
  </si>
  <si>
    <t>1635</t>
  </si>
  <si>
    <t>1638</t>
  </si>
  <si>
    <t>27</t>
  </si>
  <si>
    <t>20 16 3 Mn L</t>
  </si>
  <si>
    <t>1641</t>
  </si>
  <si>
    <t>1651</t>
  </si>
  <si>
    <t>11</t>
  </si>
  <si>
    <t>309, 309L, 309Si, 309LSi</t>
  </si>
  <si>
    <t>1652</t>
  </si>
  <si>
    <t>1653</t>
  </si>
  <si>
    <t>1654</t>
  </si>
  <si>
    <t>12</t>
  </si>
  <si>
    <t>309Mo, 309LMo</t>
  </si>
  <si>
    <t>1655</t>
  </si>
  <si>
    <t>14</t>
  </si>
  <si>
    <t>385</t>
  </si>
  <si>
    <t>1670</t>
  </si>
  <si>
    <t>15</t>
  </si>
  <si>
    <t>310</t>
  </si>
  <si>
    <t>1674</t>
  </si>
  <si>
    <t>1675</t>
  </si>
  <si>
    <t>16</t>
  </si>
  <si>
    <t>312</t>
  </si>
  <si>
    <t>1676</t>
  </si>
  <si>
    <t>1677</t>
  </si>
  <si>
    <t>1678</t>
  </si>
  <si>
    <t>1679</t>
  </si>
  <si>
    <t>19</t>
  </si>
  <si>
    <t>410NiMo</t>
  </si>
  <si>
    <t>1680</t>
  </si>
  <si>
    <t>20</t>
  </si>
  <si>
    <t>410</t>
  </si>
  <si>
    <t>1681</t>
  </si>
  <si>
    <t>1682</t>
  </si>
  <si>
    <t>21</t>
  </si>
  <si>
    <t>409, 409Nb</t>
  </si>
  <si>
    <t>1683</t>
  </si>
  <si>
    <t>1684</t>
  </si>
  <si>
    <t>57</t>
  </si>
  <si>
    <t>2504</t>
  </si>
  <si>
    <t>1686</t>
  </si>
  <si>
    <t>1688</t>
  </si>
  <si>
    <t>25</t>
  </si>
  <si>
    <t>25 9 4 N L</t>
  </si>
  <si>
    <t>1695</t>
  </si>
  <si>
    <t>1697</t>
  </si>
  <si>
    <t>1801</t>
  </si>
  <si>
    <t>90</t>
  </si>
  <si>
    <t>Al wire</t>
  </si>
  <si>
    <t>1802</t>
  </si>
  <si>
    <t>1804</t>
  </si>
  <si>
    <t>1805</t>
  </si>
  <si>
    <t>1808</t>
  </si>
  <si>
    <t>1811</t>
  </si>
  <si>
    <t>1812</t>
  </si>
  <si>
    <t>1813</t>
  </si>
  <si>
    <t>1815</t>
  </si>
  <si>
    <t>1816</t>
  </si>
  <si>
    <t>1817</t>
  </si>
  <si>
    <t>1818</t>
  </si>
  <si>
    <t>1820</t>
  </si>
  <si>
    <t>1822</t>
  </si>
  <si>
    <t>1912</t>
  </si>
  <si>
    <t>51</t>
  </si>
  <si>
    <t>CuSi,CuAl,CuSn</t>
  </si>
  <si>
    <t>1930</t>
  </si>
  <si>
    <t>1932</t>
  </si>
  <si>
    <t>1940</t>
  </si>
  <si>
    <t>1941</t>
  </si>
  <si>
    <t>53</t>
  </si>
  <si>
    <t>CuAl8Ni2</t>
  </si>
  <si>
    <t>1946</t>
  </si>
  <si>
    <t>54</t>
  </si>
  <si>
    <t>CuAl8Ni6, CuMn13Al7</t>
  </si>
  <si>
    <t>1949</t>
  </si>
  <si>
    <t>48</t>
  </si>
  <si>
    <t>CuNi</t>
  </si>
  <si>
    <t>1981</t>
  </si>
  <si>
    <t>32</t>
  </si>
  <si>
    <t>NiCrMo-13</t>
  </si>
  <si>
    <t>1983</t>
  </si>
  <si>
    <t>36</t>
  </si>
  <si>
    <t>NiCrMo-4</t>
  </si>
  <si>
    <t>1984</t>
  </si>
  <si>
    <t>1985</t>
  </si>
  <si>
    <t>38</t>
  </si>
  <si>
    <t>NiCr-3</t>
  </si>
  <si>
    <t>1990</t>
  </si>
  <si>
    <t>1992</t>
  </si>
  <si>
    <t>39</t>
  </si>
  <si>
    <t>Ni-1</t>
  </si>
  <si>
    <t>1993</t>
  </si>
  <si>
    <t>46</t>
  </si>
  <si>
    <t>NiCu-7</t>
  </si>
  <si>
    <t>2020</t>
  </si>
  <si>
    <t>2885</t>
  </si>
  <si>
    <t>2902</t>
  </si>
  <si>
    <t>2903</t>
  </si>
  <si>
    <t>2904</t>
  </si>
  <si>
    <t>2914</t>
  </si>
  <si>
    <t>2980</t>
  </si>
  <si>
    <t>2981</t>
  </si>
  <si>
    <t>2E22</t>
  </si>
  <si>
    <t>2E25</t>
  </si>
  <si>
    <t>2E308</t>
  </si>
  <si>
    <t>2E309LM</t>
  </si>
  <si>
    <t>2E309LT</t>
  </si>
  <si>
    <t>2E316</t>
  </si>
  <si>
    <t>3401</t>
  </si>
  <si>
    <t>340Y</t>
  </si>
  <si>
    <t>3422</t>
  </si>
  <si>
    <t>3424</t>
  </si>
  <si>
    <t>35BA</t>
  </si>
  <si>
    <t>35BB</t>
  </si>
  <si>
    <t>35BX</t>
  </si>
  <si>
    <t>35CA</t>
  </si>
  <si>
    <t>35CX</t>
  </si>
  <si>
    <t>35EA</t>
  </si>
  <si>
    <t>35EX</t>
  </si>
  <si>
    <t>35FA</t>
  </si>
  <si>
    <t>35FM</t>
  </si>
  <si>
    <t>35FX</t>
  </si>
  <si>
    <t>35GA</t>
  </si>
  <si>
    <t>35GB</t>
  </si>
  <si>
    <t>35GC</t>
  </si>
  <si>
    <t>35HA</t>
  </si>
  <si>
    <t>35HC</t>
  </si>
  <si>
    <t>35HD</t>
  </si>
  <si>
    <t>35KA</t>
  </si>
  <si>
    <t>35LN</t>
  </si>
  <si>
    <t>35N9</t>
  </si>
  <si>
    <t>35SD</t>
  </si>
  <si>
    <t>35SF</t>
  </si>
  <si>
    <t>35SH</t>
  </si>
  <si>
    <t>35SJ</t>
  </si>
  <si>
    <t>35SL</t>
  </si>
  <si>
    <t>35SM</t>
  </si>
  <si>
    <t>35SN</t>
  </si>
  <si>
    <t>35SP</t>
  </si>
  <si>
    <t>35SQ</t>
  </si>
  <si>
    <t>50</t>
  </si>
  <si>
    <t>Ni44Fe37Cr7</t>
  </si>
  <si>
    <t>35SR</t>
  </si>
  <si>
    <t>35SS</t>
  </si>
  <si>
    <t>35ST</t>
  </si>
  <si>
    <t>35TA</t>
  </si>
  <si>
    <t>35UN</t>
  </si>
  <si>
    <t>42</t>
  </si>
  <si>
    <t>NiFe-CI, Ni 55</t>
  </si>
  <si>
    <t>35YA</t>
  </si>
  <si>
    <t>35YB</t>
  </si>
  <si>
    <t>35ZA</t>
  </si>
  <si>
    <t>35ZC</t>
  </si>
  <si>
    <t>611Y</t>
  </si>
  <si>
    <t>6120</t>
  </si>
  <si>
    <t>6125</t>
  </si>
  <si>
    <t>6130</t>
  </si>
  <si>
    <t>6134</t>
  </si>
  <si>
    <t>6135</t>
  </si>
  <si>
    <t>6138</t>
  </si>
  <si>
    <t>6150</t>
  </si>
  <si>
    <t>6180</t>
  </si>
  <si>
    <t>6181</t>
  </si>
  <si>
    <t>6185</t>
  </si>
  <si>
    <t>6186</t>
  </si>
  <si>
    <t>6195</t>
  </si>
  <si>
    <t>61.35 Cryo</t>
  </si>
  <si>
    <t>6198</t>
  </si>
  <si>
    <t>6253</t>
  </si>
  <si>
    <t>17</t>
  </si>
  <si>
    <t>253MA</t>
  </si>
  <si>
    <t>6320</t>
  </si>
  <si>
    <t>6325</t>
  </si>
  <si>
    <t>6330</t>
  </si>
  <si>
    <t>6331</t>
  </si>
  <si>
    <t>6334</t>
  </si>
  <si>
    <t>6335</t>
  </si>
  <si>
    <t>6341</t>
  </si>
  <si>
    <t>6380</t>
  </si>
  <si>
    <t>6385</t>
  </si>
  <si>
    <t>6398</t>
  </si>
  <si>
    <t>6430</t>
  </si>
  <si>
    <t>6498</t>
  </si>
  <si>
    <t>650B</t>
  </si>
  <si>
    <t>650U</t>
  </si>
  <si>
    <t>6512</t>
  </si>
  <si>
    <t>651B</t>
  </si>
  <si>
    <t>6525</t>
  </si>
  <si>
    <t>652B</t>
  </si>
  <si>
    <t>652U</t>
  </si>
  <si>
    <t>6535</t>
  </si>
  <si>
    <t>6537</t>
  </si>
  <si>
    <t>653U</t>
  </si>
  <si>
    <t>654U</t>
  </si>
  <si>
    <t>6656</t>
  </si>
  <si>
    <t>6657</t>
  </si>
  <si>
    <t>6658</t>
  </si>
  <si>
    <t>6659</t>
  </si>
  <si>
    <t>6660</t>
  </si>
  <si>
    <t>6661</t>
  </si>
  <si>
    <t>6662</t>
  </si>
  <si>
    <t>6663</t>
  </si>
  <si>
    <t>667P</t>
  </si>
  <si>
    <t>668P</t>
  </si>
  <si>
    <t>669P</t>
  </si>
  <si>
    <t>6695</t>
  </si>
  <si>
    <t>6713</t>
  </si>
  <si>
    <t>6715</t>
  </si>
  <si>
    <t>6743</t>
  </si>
  <si>
    <t>6745</t>
  </si>
  <si>
    <t>6750</t>
  </si>
  <si>
    <t>6753</t>
  </si>
  <si>
    <t>6755</t>
  </si>
  <si>
    <t>6760</t>
  </si>
  <si>
    <t>6762</t>
  </si>
  <si>
    <t>6769</t>
  </si>
  <si>
    <t>6770</t>
  </si>
  <si>
    <t>6771</t>
  </si>
  <si>
    <t>6775</t>
  </si>
  <si>
    <t>6783</t>
  </si>
  <si>
    <t>24</t>
  </si>
  <si>
    <t>310LMo</t>
  </si>
  <si>
    <t>6815</t>
  </si>
  <si>
    <t>6817</t>
  </si>
  <si>
    <t>6825</t>
  </si>
  <si>
    <t>6853</t>
  </si>
  <si>
    <t>6855</t>
  </si>
  <si>
    <t>6881</t>
  </si>
  <si>
    <t>6882</t>
  </si>
  <si>
    <t>6886</t>
  </si>
  <si>
    <t>6887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</si>
  <si>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</si>
  <si>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</si>
  <si>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</si>
  <si>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</si>
  <si>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</si>
  <si>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</si>
  <si>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</si>
  <si>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</si>
  <si>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</si>
  <si>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</si>
  <si>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</si>
  <si>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6902</t>
  </si>
  <si>
    <t>6903</t>
  </si>
  <si>
    <t>31</t>
  </si>
  <si>
    <t>383</t>
  </si>
  <si>
    <t>6910</t>
  </si>
  <si>
    <t>6911</t>
  </si>
  <si>
    <t>6912</t>
  </si>
  <si>
    <t>6925</t>
  </si>
  <si>
    <t>6933</t>
  </si>
  <si>
    <t>9105</t>
  </si>
  <si>
    <t>41</t>
  </si>
  <si>
    <t>Ni-CI</t>
  </si>
  <si>
    <t>9106</t>
  </si>
  <si>
    <t>43</t>
  </si>
  <si>
    <t>NiFe-CI electrode</t>
  </si>
  <si>
    <t>9108</t>
  </si>
  <si>
    <t>35</t>
  </si>
  <si>
    <t>NiCrMo-3 electrode</t>
  </si>
  <si>
    <t>9109</t>
  </si>
  <si>
    <t>33</t>
  </si>
  <si>
    <t>NiCr23Mo16</t>
  </si>
  <si>
    <t>9110</t>
  </si>
  <si>
    <t>29</t>
  </si>
  <si>
    <t>NiCrFe-3</t>
  </si>
  <si>
    <t>9111</t>
  </si>
  <si>
    <t>74</t>
  </si>
  <si>
    <t>NiCrFe-7 electrode</t>
  </si>
  <si>
    <t>9112</t>
  </si>
  <si>
    <t>79</t>
  </si>
  <si>
    <t>NiCrCoMo-1 electrode</t>
  </si>
  <si>
    <t>9113</t>
  </si>
  <si>
    <t>80</t>
  </si>
  <si>
    <t>NiCrMo-10 electrode</t>
  </si>
  <si>
    <t>9114</t>
  </si>
  <si>
    <t>81</t>
  </si>
  <si>
    <t>NiCrMo-4 electrode</t>
  </si>
  <si>
    <t>9115</t>
  </si>
  <si>
    <t>9116</t>
  </si>
  <si>
    <t>83</t>
  </si>
  <si>
    <t>NiCrMo-14 electrode</t>
  </si>
  <si>
    <t>9173</t>
  </si>
  <si>
    <t>9174</t>
  </si>
  <si>
    <t>9205</t>
  </si>
  <si>
    <t>40</t>
  </si>
  <si>
    <t>Ni-1 electrode</t>
  </si>
  <si>
    <t>9215</t>
  </si>
  <si>
    <t>28</t>
  </si>
  <si>
    <t>NiCrFe-2</t>
  </si>
  <si>
    <t>9218</t>
  </si>
  <si>
    <t>9226</t>
  </si>
  <si>
    <t>9235</t>
  </si>
  <si>
    <t>30</t>
  </si>
  <si>
    <t>23-250 CKT</t>
  </si>
  <si>
    <t>9255</t>
  </si>
  <si>
    <t>37</t>
  </si>
  <si>
    <t>NiCrMo-6</t>
  </si>
  <si>
    <t>9258</t>
  </si>
  <si>
    <t>44</t>
  </si>
  <si>
    <t>NiFe-CI-A</t>
  </si>
  <si>
    <t>9259</t>
  </si>
  <si>
    <t>9260</t>
  </si>
  <si>
    <t>9278</t>
  </si>
  <si>
    <t>45</t>
  </si>
  <si>
    <t>NiCu-1</t>
  </si>
  <si>
    <t>9286</t>
  </si>
  <si>
    <t>47</t>
  </si>
  <si>
    <t>NiCu-7 electrode</t>
  </si>
  <si>
    <t>9401</t>
  </si>
  <si>
    <t>59</t>
  </si>
  <si>
    <t>CuSn7</t>
  </si>
  <si>
    <t>9425</t>
  </si>
  <si>
    <t>9435</t>
  </si>
  <si>
    <t>49</t>
  </si>
  <si>
    <t>CuNi electrode</t>
  </si>
  <si>
    <t>970B</t>
  </si>
  <si>
    <t>970U</t>
  </si>
  <si>
    <t>971U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</si>
  <si>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</si>
  <si>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</si>
  <si>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</si>
  <si>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</si>
  <si>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</si>
  <si>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</si>
  <si>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</si>
  <si>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</si>
  <si>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</si>
  <si>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S171</t>
  </si>
  <si>
    <t>S172</t>
  </si>
  <si>
    <t>S173</t>
  </si>
  <si>
    <t>S174</t>
  </si>
  <si>
    <t>S175</t>
  </si>
  <si>
    <t>S176</t>
  </si>
  <si>
    <t>64</t>
  </si>
  <si>
    <t>29 8 2 CrNiMo</t>
  </si>
  <si>
    <t>S179</t>
  </si>
  <si>
    <t>S190</t>
  </si>
  <si>
    <t>S191</t>
  </si>
  <si>
    <t>73</t>
  </si>
  <si>
    <t>NiCrFe-7</t>
  </si>
  <si>
    <t>S192</t>
  </si>
  <si>
    <t>S195</t>
  </si>
  <si>
    <t>S198</t>
  </si>
  <si>
    <t>S610</t>
  </si>
  <si>
    <t>S612</t>
  </si>
  <si>
    <t>S615</t>
  </si>
  <si>
    <t>S616</t>
  </si>
  <si>
    <t>S621</t>
  </si>
  <si>
    <t>S630</t>
  </si>
  <si>
    <t>S632</t>
  </si>
  <si>
    <t>S633</t>
  </si>
  <si>
    <t>S634</t>
  </si>
  <si>
    <t>S651</t>
  </si>
  <si>
    <t>S653</t>
  </si>
  <si>
    <t>S654</t>
  </si>
  <si>
    <t>S655</t>
  </si>
  <si>
    <t>69</t>
  </si>
  <si>
    <t>385S</t>
  </si>
  <si>
    <t>S656</t>
  </si>
  <si>
    <t>S657</t>
  </si>
  <si>
    <t>S659</t>
  </si>
  <si>
    <t>S661</t>
  </si>
  <si>
    <t>S662</t>
  </si>
  <si>
    <t>65</t>
  </si>
  <si>
    <t>18 13 2 CrNiCu</t>
  </si>
  <si>
    <t>S669</t>
  </si>
  <si>
    <t>S671</t>
  </si>
  <si>
    <t>S672</t>
  </si>
  <si>
    <t>61</t>
  </si>
  <si>
    <t>16 5 1 CrNi</t>
  </si>
  <si>
    <t>S676</t>
  </si>
  <si>
    <t>S686</t>
  </si>
  <si>
    <t>S687</t>
  </si>
  <si>
    <t>S688</t>
  </si>
  <si>
    <t>S689</t>
  </si>
  <si>
    <t>22</t>
  </si>
  <si>
    <t>27 7 5 L</t>
  </si>
  <si>
    <t>S690</t>
  </si>
  <si>
    <t>S695</t>
  </si>
  <si>
    <t>S696</t>
  </si>
  <si>
    <t>S697</t>
  </si>
  <si>
    <t>S6A0</t>
  </si>
  <si>
    <t>66</t>
  </si>
  <si>
    <t>13 4 CrAl</t>
  </si>
  <si>
    <t>S6KU</t>
  </si>
  <si>
    <t>63</t>
  </si>
  <si>
    <t>20 5 3 CrNiMo</t>
  </si>
  <si>
    <t>S6ME</t>
  </si>
  <si>
    <t>62</t>
  </si>
  <si>
    <t>18 16 CrNiCu</t>
  </si>
  <si>
    <t>S979</t>
  </si>
  <si>
    <t>78</t>
  </si>
  <si>
    <t>NiCrCoMo-1</t>
  </si>
  <si>
    <t>S981</t>
  </si>
  <si>
    <t>S983</t>
  </si>
  <si>
    <t>S984</t>
  </si>
  <si>
    <t>70</t>
  </si>
  <si>
    <t>NiCrMo-3S</t>
  </si>
  <si>
    <t>S985</t>
  </si>
  <si>
    <t>S986</t>
  </si>
  <si>
    <t>S987</t>
  </si>
  <si>
    <t>77</t>
  </si>
  <si>
    <t>NiCrMo-10</t>
  </si>
  <si>
    <t>S988</t>
  </si>
  <si>
    <t>82</t>
  </si>
  <si>
    <t>NiCrMo-14</t>
  </si>
  <si>
    <t>S990</t>
  </si>
  <si>
    <t>SESS</t>
  </si>
  <si>
    <t>68</t>
  </si>
  <si>
    <t>24 16 3 L</t>
  </si>
  <si>
    <t>SF10</t>
  </si>
  <si>
    <t>SF21</t>
  </si>
  <si>
    <t>SF30</t>
  </si>
  <si>
    <t>SN33</t>
  </si>
  <si>
    <t>XG6170</t>
  </si>
  <si>
    <t>XM1161</t>
  </si>
  <si>
    <t>XM1162</t>
  </si>
  <si>
    <t>XM1163</t>
  </si>
  <si>
    <t>XM1165</t>
  </si>
  <si>
    <t>XM1166</t>
  </si>
  <si>
    <t>XM1171</t>
  </si>
  <si>
    <t>XM1172</t>
  </si>
  <si>
    <t>XM1173</t>
  </si>
  <si>
    <t>XMS161</t>
  </si>
  <si>
    <t>XMS162</t>
  </si>
  <si>
    <t>XMS163</t>
  </si>
  <si>
    <t>XMS164</t>
  </si>
  <si>
    <t>XMS165</t>
  </si>
  <si>
    <t>XMS166</t>
  </si>
  <si>
    <t>XMS167</t>
  </si>
  <si>
    <t>XMS168</t>
  </si>
  <si>
    <t>XMS169</t>
  </si>
  <si>
    <t>XMS171</t>
  </si>
  <si>
    <t>XMS172</t>
  </si>
  <si>
    <t>XMS173</t>
  </si>
  <si>
    <t>XMS174</t>
  </si>
  <si>
    <t>XMS175</t>
  </si>
  <si>
    <t>XMS176</t>
  </si>
  <si>
    <t>XMS179</t>
  </si>
  <si>
    <t>XMS190</t>
  </si>
  <si>
    <t>XMS191</t>
  </si>
  <si>
    <t>XMS192</t>
  </si>
  <si>
    <t>XMS195</t>
  </si>
  <si>
    <t>mittelelgierte Schweißzusätze</t>
  </si>
  <si>
    <t>L74</t>
  </si>
  <si>
    <t>S2Mo</t>
  </si>
  <si>
    <t>OK Autrod 12.24</t>
  </si>
  <si>
    <t>S3Mo</t>
  </si>
  <si>
    <t>OK Autrod 12.34</t>
  </si>
  <si>
    <t>131S</t>
  </si>
  <si>
    <t>L34</t>
  </si>
  <si>
    <t>SCrMo1</t>
  </si>
  <si>
    <t>OK Autrod 13.10 SC</t>
  </si>
  <si>
    <t>132S</t>
  </si>
  <si>
    <t>L27</t>
  </si>
  <si>
    <t>SCrMo2</t>
  </si>
  <si>
    <t>OK Autrod 13.20 SC</t>
  </si>
  <si>
    <t>L71</t>
  </si>
  <si>
    <t>SZ</t>
  </si>
  <si>
    <t>OK Autrod 13.24</t>
  </si>
  <si>
    <t>L68</t>
  </si>
  <si>
    <t>S2Ni2</t>
  </si>
  <si>
    <t>OK Autrod 13.27</t>
  </si>
  <si>
    <t>L21</t>
  </si>
  <si>
    <t>SCrMo5</t>
  </si>
  <si>
    <t>OK Autrod  13.33</t>
  </si>
  <si>
    <t>L77</t>
  </si>
  <si>
    <t>S CrMo91</t>
  </si>
  <si>
    <t>OK Autrod  13.35</t>
  </si>
  <si>
    <t>L43</t>
  </si>
  <si>
    <t>S2Ni1Cu</t>
  </si>
  <si>
    <t>OK Autrod 13.36</t>
  </si>
  <si>
    <t>L66</t>
  </si>
  <si>
    <t>S3Ni1Mo</t>
  </si>
  <si>
    <t>OK Autrod 13.40</t>
  </si>
  <si>
    <t>L38</t>
  </si>
  <si>
    <t>S3Ni2,5CrMo</t>
  </si>
  <si>
    <t>OK Autrod 13.43</t>
  </si>
  <si>
    <t>L46</t>
  </si>
  <si>
    <t>S3Ni1,5CrMo</t>
  </si>
  <si>
    <t>OK Autrod 13.44</t>
  </si>
  <si>
    <t>L65</t>
  </si>
  <si>
    <t>S2Ni3</t>
  </si>
  <si>
    <t>OK Autrod 13.49</t>
  </si>
  <si>
    <t>L64</t>
  </si>
  <si>
    <t>OK Autrod 13.64</t>
  </si>
  <si>
    <t>1V24</t>
  </si>
  <si>
    <t>L49</t>
  </si>
  <si>
    <t>0,9Ni</t>
  </si>
  <si>
    <t>OK Tubrod 15.24S</t>
  </si>
  <si>
    <t>1V25</t>
  </si>
  <si>
    <t>L48</t>
  </si>
  <si>
    <t>2,5Ni</t>
  </si>
  <si>
    <t>OK Tubrod 15.25S</t>
  </si>
  <si>
    <t>1V27</t>
  </si>
  <si>
    <t>L78</t>
  </si>
  <si>
    <t>Ni2,5Mo</t>
  </si>
  <si>
    <t>OK Tubrod 15.27S</t>
  </si>
  <si>
    <t>1V40</t>
  </si>
  <si>
    <t>L79</t>
  </si>
  <si>
    <t>Cr3,5</t>
  </si>
  <si>
    <t>OK Tubrodur 35 S M</t>
  </si>
  <si>
    <t>1V42</t>
  </si>
  <si>
    <t>L80</t>
  </si>
  <si>
    <t>Cr4Mo</t>
  </si>
  <si>
    <t>OK Tubrodur 40 S M</t>
  </si>
  <si>
    <t>1V73</t>
  </si>
  <si>
    <t>L81</t>
  </si>
  <si>
    <t>Cr13Ni2,5Mo1,5</t>
  </si>
  <si>
    <t>OK Tubrodur 13Cr G</t>
  </si>
  <si>
    <t>1V91</t>
  </si>
  <si>
    <t>L04</t>
  </si>
  <si>
    <t>22/4/1</t>
  </si>
  <si>
    <t>OK Tubrodur 23Cr S</t>
  </si>
  <si>
    <t>L73</t>
  </si>
  <si>
    <t>G/W MoSi</t>
  </si>
  <si>
    <t>OK Autrod 13.09</t>
  </si>
  <si>
    <t>1B09</t>
  </si>
  <si>
    <t>G MoSi</t>
  </si>
  <si>
    <t>OK AristoRod 13.09</t>
  </si>
  <si>
    <t>1B08</t>
  </si>
  <si>
    <t>L35</t>
  </si>
  <si>
    <t>G/W CrMo1Si</t>
  </si>
  <si>
    <t>OK Autrod 13.12</t>
  </si>
  <si>
    <t>1B12</t>
  </si>
  <si>
    <t>G CrMo1Si</t>
  </si>
  <si>
    <t>OK AristoRod 13.12</t>
  </si>
  <si>
    <t>L33</t>
  </si>
  <si>
    <t>G/W (CrMo1)</t>
  </si>
  <si>
    <t>OK Autrod 13.16</t>
  </si>
  <si>
    <t>1B16</t>
  </si>
  <si>
    <t>OK AristoRod 13.16</t>
  </si>
  <si>
    <t>W CrMo2Si</t>
  </si>
  <si>
    <t>OK Aurtod 13.22</t>
  </si>
  <si>
    <t>1B22</t>
  </si>
  <si>
    <t>G CrMo2Si</t>
  </si>
  <si>
    <t>OK AiristoRod 13.22</t>
  </si>
  <si>
    <t>L72</t>
  </si>
  <si>
    <t>(Ni1)</t>
  </si>
  <si>
    <t>OK Autrod 13.23</t>
  </si>
  <si>
    <t>1B26</t>
  </si>
  <si>
    <t>L69</t>
  </si>
  <si>
    <t>G 0 (NiCu)</t>
  </si>
  <si>
    <t>OK AristoRod 13.26</t>
  </si>
  <si>
    <t>L70</t>
  </si>
  <si>
    <t>W 0 (NiCu)</t>
  </si>
  <si>
    <t>OK Autrod 13.26</t>
  </si>
  <si>
    <t>L67</t>
  </si>
  <si>
    <t>G/W 2Ni2</t>
  </si>
  <si>
    <t>OK Autrod 13.28</t>
  </si>
  <si>
    <t>L45</t>
  </si>
  <si>
    <t>G Mn3Ni1CrMo</t>
  </si>
  <si>
    <t>OK Autrod 13.29</t>
  </si>
  <si>
    <t>1B13</t>
  </si>
  <si>
    <t>L40</t>
  </si>
  <si>
    <t>G/W Mn3NiCrMo</t>
  </si>
  <si>
    <t>OK AristoRod 55</t>
  </si>
  <si>
    <t>OK Autrod 55</t>
  </si>
  <si>
    <t>1B29</t>
  </si>
  <si>
    <t>OK AristoRod 69</t>
  </si>
  <si>
    <t>1B31</t>
  </si>
  <si>
    <t>L44</t>
  </si>
  <si>
    <t>G Mn4Ni2CrMo</t>
  </si>
  <si>
    <t>OK AristoRod 79</t>
  </si>
  <si>
    <t>1B96</t>
  </si>
  <si>
    <t>L42</t>
  </si>
  <si>
    <t>OK AristoRod 89</t>
  </si>
  <si>
    <t>L22</t>
  </si>
  <si>
    <t>W CrMo5Si</t>
  </si>
  <si>
    <t>OK Autrod 13.32</t>
  </si>
  <si>
    <t>L16</t>
  </si>
  <si>
    <t>W CrMo9</t>
  </si>
  <si>
    <t>OK Autrod 13.37</t>
  </si>
  <si>
    <t>L17</t>
  </si>
  <si>
    <t>W CrMo91</t>
  </si>
  <si>
    <t>OK Autrod 13.38</t>
  </si>
  <si>
    <t>L37</t>
  </si>
  <si>
    <t>OK Autrod 13.89</t>
  </si>
  <si>
    <t>L76</t>
  </si>
  <si>
    <t>OK Autrod 13.90</t>
  </si>
  <si>
    <t>L14</t>
  </si>
  <si>
    <t>S Fe8</t>
  </si>
  <si>
    <t>OK Autrod 13.91</t>
  </si>
  <si>
    <t>L47</t>
  </si>
  <si>
    <t>Fe9</t>
  </si>
  <si>
    <t>OK Tubrodur 13Mn O/G</t>
  </si>
  <si>
    <t>L82</t>
  </si>
  <si>
    <t>Cr16Ni2Mo1</t>
  </si>
  <si>
    <t>OK Tubrodur 15CrMn O/G</t>
  </si>
  <si>
    <t>L84</t>
  </si>
  <si>
    <t>Cr18Ni8Mn</t>
  </si>
  <si>
    <t>OK Tubrodur 200 O D</t>
  </si>
  <si>
    <t>L26</t>
  </si>
  <si>
    <t>Cr3</t>
  </si>
  <si>
    <t>OK Tubrodur 30 O M</t>
  </si>
  <si>
    <t>L85</t>
  </si>
  <si>
    <t>Ni2Cr1Mo</t>
  </si>
  <si>
    <t>OK Tubrodur 35 O M</t>
  </si>
  <si>
    <t>L86</t>
  </si>
  <si>
    <t>Cr21Mo3,5</t>
  </si>
  <si>
    <t>OK Tubrodur 55 O A</t>
  </si>
  <si>
    <t>L87</t>
  </si>
  <si>
    <t>Cr2Mo</t>
  </si>
  <si>
    <t>OK Tubrodur 53 G M</t>
  </si>
  <si>
    <t>L88</t>
  </si>
  <si>
    <t>Cr6Mo1</t>
  </si>
  <si>
    <t>OK Tubrodur 60 G M</t>
  </si>
  <si>
    <t>L89</t>
  </si>
  <si>
    <t>Cr17Mo1</t>
  </si>
  <si>
    <t>PZ 6163</t>
  </si>
  <si>
    <t>35XA</t>
  </si>
  <si>
    <t>L58</t>
  </si>
  <si>
    <t>1Ni</t>
  </si>
  <si>
    <t>Dual Shield 55</t>
  </si>
  <si>
    <t>Mn2NiMo</t>
  </si>
  <si>
    <t>OK Tubrod 14.03</t>
  </si>
  <si>
    <t>2NiMo</t>
  </si>
  <si>
    <t>OK Tubrod 15.09</t>
  </si>
  <si>
    <t>35XD</t>
  </si>
  <si>
    <t>Dual Shield 69</t>
  </si>
  <si>
    <t>35LL</t>
  </si>
  <si>
    <t>Coreweld 69 LT H4</t>
  </si>
  <si>
    <t>35JM</t>
  </si>
  <si>
    <t>Coreweld 89</t>
  </si>
  <si>
    <t>35C3</t>
  </si>
  <si>
    <t>MoL</t>
  </si>
  <si>
    <t>Dual Shield MoL</t>
  </si>
  <si>
    <t>35C1</t>
  </si>
  <si>
    <t>CrMo1</t>
  </si>
  <si>
    <t>Dual Shield CrMo1</t>
  </si>
  <si>
    <t>35C2</t>
  </si>
  <si>
    <t>CrMo2</t>
  </si>
  <si>
    <t>Dual Shield CrMo2</t>
  </si>
  <si>
    <t>PZ 6222</t>
  </si>
  <si>
    <t>L12</t>
  </si>
  <si>
    <t>PZ6166</t>
  </si>
  <si>
    <t>Ni1</t>
  </si>
  <si>
    <t>OK 48.08</t>
  </si>
  <si>
    <t>L57</t>
  </si>
  <si>
    <t>NiCu</t>
  </si>
  <si>
    <t>OK 73.08</t>
  </si>
  <si>
    <t>L55</t>
  </si>
  <si>
    <t>Ni2,5</t>
  </si>
  <si>
    <t>OK 73.68</t>
  </si>
  <si>
    <t>L54</t>
  </si>
  <si>
    <t>Mo</t>
  </si>
  <si>
    <t>OK 74.46</t>
  </si>
  <si>
    <t>L53</t>
  </si>
  <si>
    <t>OK 74.70</t>
  </si>
  <si>
    <t>OK 74.78</t>
  </si>
  <si>
    <t>2P70</t>
  </si>
  <si>
    <t>L50</t>
  </si>
  <si>
    <t>NiMo</t>
  </si>
  <si>
    <t>Pipeweld 7010+</t>
  </si>
  <si>
    <t>L52</t>
  </si>
  <si>
    <t>Ni1Mo</t>
  </si>
  <si>
    <t>OK 74.86</t>
  </si>
  <si>
    <t>L41</t>
  </si>
  <si>
    <t>Ni2MoCr</t>
  </si>
  <si>
    <t>OK 75.75</t>
  </si>
  <si>
    <t>L39</t>
  </si>
  <si>
    <t>Ni3MoCr</t>
  </si>
  <si>
    <t>OK 75.78</t>
  </si>
  <si>
    <t>L31</t>
  </si>
  <si>
    <t>Cr1Mo</t>
  </si>
  <si>
    <t>OK 76.16</t>
  </si>
  <si>
    <t>L32</t>
  </si>
  <si>
    <t>OK 76.18</t>
  </si>
  <si>
    <t>Filarc KV5L</t>
  </si>
  <si>
    <t>L28</t>
  </si>
  <si>
    <t>Cr2Mo1</t>
  </si>
  <si>
    <t>OK 76.26</t>
  </si>
  <si>
    <t>OK 76.28</t>
  </si>
  <si>
    <t>L23</t>
  </si>
  <si>
    <t>Cr5Mo</t>
  </si>
  <si>
    <t>OK 76.35</t>
  </si>
  <si>
    <t>L15</t>
  </si>
  <si>
    <t>Cr9Mo1</t>
  </si>
  <si>
    <t>OK 76.98</t>
  </si>
  <si>
    <t>L61</t>
  </si>
  <si>
    <t>Filarc 88S</t>
  </si>
  <si>
    <t>Filarc 76S</t>
  </si>
  <si>
    <t>L62</t>
  </si>
  <si>
    <t>Ni2Mo</t>
  </si>
  <si>
    <t>Filarc 118</t>
  </si>
  <si>
    <t>L60</t>
  </si>
  <si>
    <t>Filarc 98S</t>
  </si>
  <si>
    <t>L59</t>
  </si>
  <si>
    <t>Filarc KV2</t>
  </si>
  <si>
    <t>Cr2Mo1L</t>
  </si>
  <si>
    <t>Filarc KV3L</t>
  </si>
  <si>
    <t>L24</t>
  </si>
  <si>
    <t>Filarc KV4L</t>
  </si>
  <si>
    <t>L36</t>
  </si>
  <si>
    <t>OK 78.16</t>
  </si>
  <si>
    <t>L63</t>
  </si>
  <si>
    <t>Ni1,5</t>
  </si>
  <si>
    <t>Filarc 108MP</t>
  </si>
  <si>
    <t>OK 83.27</t>
  </si>
  <si>
    <t>OK Weartrode 30</t>
  </si>
  <si>
    <t>OK Weartrode 30 HD</t>
  </si>
  <si>
    <t>L20</t>
  </si>
  <si>
    <t>Cr6</t>
  </si>
  <si>
    <t>OK Weartrode 55</t>
  </si>
  <si>
    <t>Cr6Mo</t>
  </si>
  <si>
    <t>OK Weartrode 50</t>
  </si>
  <si>
    <t>L90</t>
  </si>
  <si>
    <t>Cr2Mo0,5V0,5</t>
  </si>
  <si>
    <t>OK Weartrode 40</t>
  </si>
  <si>
    <t>L18</t>
  </si>
  <si>
    <t>Cr7Mo1</t>
  </si>
  <si>
    <t>OK 83.53</t>
  </si>
  <si>
    <t>L29</t>
  </si>
  <si>
    <t>Cr2</t>
  </si>
  <si>
    <t>OK Weartrode 60</t>
  </si>
  <si>
    <t>L11</t>
  </si>
  <si>
    <t>Cr13</t>
  </si>
  <si>
    <t>OK 84.42</t>
  </si>
  <si>
    <t>OK 84.52</t>
  </si>
  <si>
    <t>OK Weartrode 50 T</t>
  </si>
  <si>
    <t>L13</t>
  </si>
  <si>
    <t>Cr10</t>
  </si>
  <si>
    <t>OK Weartrode 55 HD</t>
  </si>
  <si>
    <t>L00</t>
  </si>
  <si>
    <t>Cr33</t>
  </si>
  <si>
    <t>OK Weartrode 60 T</t>
  </si>
  <si>
    <t>L03</t>
  </si>
  <si>
    <t>Cr23Mo7</t>
  </si>
  <si>
    <t>OK Weartrode 65 T</t>
  </si>
  <si>
    <t>OK Weartrode 62</t>
  </si>
  <si>
    <t>L30</t>
  </si>
  <si>
    <t>OK Tooltrode 50</t>
  </si>
  <si>
    <t>L25</t>
  </si>
  <si>
    <t>Cr5Mo7</t>
  </si>
  <si>
    <t>OK Tooltrode 60</t>
  </si>
  <si>
    <t>L51</t>
  </si>
  <si>
    <t>MnNi</t>
  </si>
  <si>
    <t>OK 14MnNi</t>
  </si>
  <si>
    <t>L06</t>
  </si>
  <si>
    <t>MnCrNi</t>
  </si>
  <si>
    <t>OK 86.30</t>
  </si>
  <si>
    <t>L05</t>
  </si>
  <si>
    <t>B Ni 6082 (NiCr20Mn3Nb)</t>
  </si>
  <si>
    <t>OK Band 11.15</t>
  </si>
  <si>
    <t>L75</t>
  </si>
  <si>
    <t>Cr5Mo3</t>
  </si>
  <si>
    <t>OK Band 11.21</t>
  </si>
  <si>
    <t>L08</t>
  </si>
  <si>
    <t>Cr15Mo1,7</t>
  </si>
  <si>
    <t>OK Band 11.23</t>
  </si>
  <si>
    <t>L01</t>
  </si>
  <si>
    <t>Cr32Ni27Mn</t>
  </si>
  <si>
    <t>OK Band 11.58</t>
  </si>
  <si>
    <t>L19</t>
  </si>
  <si>
    <t>Cr6,5Ni0,5Mo1,7W1,7</t>
  </si>
  <si>
    <t>OK Band 11.84</t>
  </si>
  <si>
    <t>L09</t>
  </si>
  <si>
    <t>Cr14Ni2Mo1,25VNb</t>
  </si>
  <si>
    <t>OK Band 11.85</t>
  </si>
  <si>
    <t>unlegierte Schweißzusätze</t>
  </si>
  <si>
    <t>Unlegierte UP-Massivdrähte</t>
  </si>
  <si>
    <t>OK Autrod 12.10</t>
  </si>
  <si>
    <t>OK Autrod 12.20</t>
  </si>
  <si>
    <t>OK Autrod 12.22</t>
  </si>
  <si>
    <t>OK Autrod 12.30</t>
  </si>
  <si>
    <t>OK Autrod 12.32</t>
  </si>
  <si>
    <t>OK Autrod 12.40</t>
  </si>
  <si>
    <t>unleg. Massivdrähte/-Stäbe Spulen</t>
  </si>
  <si>
    <t>OK Autrod 12.51</t>
  </si>
  <si>
    <t>unleg. Massivdrähte Marathon Pac</t>
  </si>
  <si>
    <t>OK Autrod 12.56</t>
  </si>
  <si>
    <t>OK Autrod 12.58</t>
  </si>
  <si>
    <t>OK Tigrod 12.60</t>
  </si>
  <si>
    <t>OK Tigrod 12.61</t>
  </si>
  <si>
    <t>OK Tigrod 12.62</t>
  </si>
  <si>
    <t>OK Autrod 12.64</t>
  </si>
  <si>
    <t>OK TigrodN 12.65</t>
  </si>
  <si>
    <t>OK Autrod 12.66</t>
  </si>
  <si>
    <t>126S</t>
  </si>
  <si>
    <t>OK Autrod 12.66S</t>
  </si>
  <si>
    <t>OK Autrod 42 LSW</t>
  </si>
  <si>
    <t>12H4</t>
  </si>
  <si>
    <t>OK Autrod 12.64 HP</t>
  </si>
  <si>
    <t>Un-/Mittellegierte Fülldrähte</t>
  </si>
  <si>
    <t>OK Tubrod 14.01</t>
  </si>
  <si>
    <t>OK Tubrod 14.02</t>
  </si>
  <si>
    <t>OK Tubrod 14.04</t>
  </si>
  <si>
    <t>OK Tubrod 14.05</t>
  </si>
  <si>
    <t>OK Tubrod 14.10</t>
  </si>
  <si>
    <t>OK Tubrod 14.11</t>
  </si>
  <si>
    <t>OK Tubrod 14.12</t>
  </si>
  <si>
    <t>OK Tubrod 14.13</t>
  </si>
  <si>
    <t>14C8</t>
  </si>
  <si>
    <t>Coreshield 8</t>
  </si>
  <si>
    <t>14N8</t>
  </si>
  <si>
    <t xml:space="preserve">Coreshield 8Ni1H5 </t>
  </si>
  <si>
    <t xml:space="preserve">OK Tubrod 15.00 </t>
  </si>
  <si>
    <t xml:space="preserve">OK Tubrod 15.06 </t>
  </si>
  <si>
    <t>OK Tubrod 15.11</t>
  </si>
  <si>
    <t>OK Tubrod 15.13</t>
  </si>
  <si>
    <t>OK Tubrod 15.14</t>
  </si>
  <si>
    <t>OK Tubrod 15.15</t>
  </si>
  <si>
    <t>OK Tubrod 15.17</t>
  </si>
  <si>
    <t>OK Tubrod 15.19</t>
  </si>
  <si>
    <t>OK Tubrod 15.20</t>
  </si>
  <si>
    <t>OK Tubrod 15.22</t>
  </si>
  <si>
    <t>OK Tubrod 15.27</t>
  </si>
  <si>
    <t>15C3</t>
  </si>
  <si>
    <t>OK Tubrod 15.13C</t>
  </si>
  <si>
    <t>15T1</t>
  </si>
  <si>
    <t>OK E71T-1</t>
  </si>
  <si>
    <t>1A10</t>
  </si>
  <si>
    <t>Purus 42 CF</t>
  </si>
  <si>
    <t>1A12</t>
  </si>
  <si>
    <t>Purus 46 CF</t>
  </si>
  <si>
    <t>1A50</t>
  </si>
  <si>
    <t>OK AristoRod 12.50</t>
  </si>
  <si>
    <t>1A52</t>
  </si>
  <si>
    <t>OK AristoRod 12.52</t>
  </si>
  <si>
    <t>1A57</t>
  </si>
  <si>
    <t>OK AristoRod 12.57</t>
  </si>
  <si>
    <t>1A62</t>
  </si>
  <si>
    <t>OK AristoRod 12.62</t>
  </si>
  <si>
    <t>1A63</t>
  </si>
  <si>
    <t>OK AristoRod 12.63</t>
  </si>
  <si>
    <t>1A65</t>
  </si>
  <si>
    <t>OK AristoRodN 12.65</t>
  </si>
  <si>
    <t>1A73</t>
  </si>
  <si>
    <t>OK AristoRod 38 Zn</t>
  </si>
  <si>
    <t>1A74</t>
  </si>
  <si>
    <t>OK AristoRod 42 LSW</t>
  </si>
  <si>
    <t>1C10</t>
  </si>
  <si>
    <t>Purus 42</t>
  </si>
  <si>
    <t>1C12</t>
  </si>
  <si>
    <t>Purus 46</t>
  </si>
  <si>
    <t xml:space="preserve">Purus 46 </t>
  </si>
  <si>
    <t>1L22</t>
  </si>
  <si>
    <t>OK Autrod 12.22L</t>
  </si>
  <si>
    <t>1M00</t>
  </si>
  <si>
    <t>OK Tubrod 14.00S</t>
  </si>
  <si>
    <t>1P65</t>
  </si>
  <si>
    <t>Pipeweld 70S-6 Plus</t>
  </si>
  <si>
    <t>1P66</t>
  </si>
  <si>
    <t>Pipeweld 70S-6</t>
  </si>
  <si>
    <t>1S65</t>
  </si>
  <si>
    <t>Pipeweld SGC-ST 70S-6</t>
  </si>
  <si>
    <t>1V00</t>
  </si>
  <si>
    <t>OK Tubrod 15.00S</t>
  </si>
  <si>
    <t>FILARC PZ6500</t>
  </si>
  <si>
    <t>FILARC PZ6000</t>
  </si>
  <si>
    <t>Coreshield 15</t>
  </si>
  <si>
    <t>Vertomax 2MG</t>
  </si>
  <si>
    <t>VertoCore Ni1</t>
  </si>
  <si>
    <t>FILARC PZ6111</t>
  </si>
  <si>
    <t>FILARC PZ6112</t>
  </si>
  <si>
    <t>FILARC PZ6138</t>
  </si>
  <si>
    <t>FILARC PZ6104</t>
  </si>
  <si>
    <t>FILARC PZ6113</t>
  </si>
  <si>
    <t>FILARC PZ6102</t>
  </si>
  <si>
    <t>FILARC PZ6115</t>
  </si>
  <si>
    <t>FILARC PZ6125</t>
  </si>
  <si>
    <t>FILARC PZ6113S</t>
  </si>
  <si>
    <t>FILARC PZ6148</t>
  </si>
  <si>
    <t>FILARC PZ6116S</t>
  </si>
  <si>
    <t>FILARC PZ6114</t>
  </si>
  <si>
    <t>FILARC PZ6114S</t>
  </si>
  <si>
    <t>FILARC PZ6111HS</t>
  </si>
  <si>
    <t>FILARC PZ6105R</t>
  </si>
  <si>
    <t>FILARC PZ6138SR</t>
  </si>
  <si>
    <t>FILARC PZ6138S SR</t>
  </si>
  <si>
    <t>Pipeweld 91T-1</t>
  </si>
  <si>
    <t>Pipeweld 71T-1</t>
  </si>
  <si>
    <t>Pipeweld 111T-1</t>
  </si>
  <si>
    <t>35AB</t>
  </si>
  <si>
    <t>Dual Shield T-115</t>
  </si>
  <si>
    <t>35B9</t>
  </si>
  <si>
    <t>Dual Shield II 81Ni2LH</t>
  </si>
  <si>
    <t>35C5</t>
  </si>
  <si>
    <t>Dual Shield 8000-B6</t>
  </si>
  <si>
    <t>35CK</t>
  </si>
  <si>
    <t>Dual Shield 110C</t>
  </si>
  <si>
    <t>35ED</t>
  </si>
  <si>
    <t>Dual Shield EG72</t>
  </si>
  <si>
    <t>35JU</t>
  </si>
  <si>
    <t>Coreweld Ultra</t>
  </si>
  <si>
    <t>35LG</t>
  </si>
  <si>
    <t>Dual Shield 46M RMn</t>
  </si>
  <si>
    <t>35LH</t>
  </si>
  <si>
    <t>Coreweld 46 RMn</t>
  </si>
  <si>
    <t>35LS</t>
  </si>
  <si>
    <t>Coreweld 46 LS</t>
  </si>
  <si>
    <t>35LV</t>
  </si>
  <si>
    <t>Coreweld 46 LT H4</t>
  </si>
  <si>
    <t>35LW</t>
  </si>
  <si>
    <t>Coreweld 55 LT H4</t>
  </si>
  <si>
    <t>35MM</t>
  </si>
  <si>
    <t>DS Prime  81Ni1M</t>
  </si>
  <si>
    <t>35MP</t>
  </si>
  <si>
    <t>CW Prime MC3 H4</t>
  </si>
  <si>
    <t>35MR</t>
  </si>
  <si>
    <t>CW Prime MC4 H4</t>
  </si>
  <si>
    <t>35MT</t>
  </si>
  <si>
    <t>DS Prime  71 LT H4</t>
  </si>
  <si>
    <t>35NH</t>
  </si>
  <si>
    <t>Coreweld 38 N H4</t>
  </si>
  <si>
    <t>35PG</t>
  </si>
  <si>
    <t>Dual Shield II 81-OS</t>
  </si>
  <si>
    <t>35PP</t>
  </si>
  <si>
    <t>Dual Shield 70Ultra Plus</t>
  </si>
  <si>
    <t>35PU</t>
  </si>
  <si>
    <t>Dual Shield II-70 Ultra</t>
  </si>
  <si>
    <t>35RM</t>
  </si>
  <si>
    <t>Dual Shield 7100SRM</t>
  </si>
  <si>
    <t>35RR</t>
  </si>
  <si>
    <t>Dual Shield 7100</t>
  </si>
  <si>
    <t>35RS</t>
  </si>
  <si>
    <t>Dual Shield 7100S</t>
  </si>
  <si>
    <t>35RT</t>
  </si>
  <si>
    <t>Dual Shield 7100SR</t>
  </si>
  <si>
    <t>35RU</t>
  </si>
  <si>
    <t>35RV</t>
  </si>
  <si>
    <t>Dual Shield II 71 HI</t>
  </si>
  <si>
    <t>35SA</t>
  </si>
  <si>
    <t xml:space="preserve">Coreshield 11 </t>
  </si>
  <si>
    <t>35T5</t>
  </si>
  <si>
    <t>Dual Shield T-5</t>
  </si>
  <si>
    <t>35T8</t>
  </si>
  <si>
    <t>Coreshield 71T-8 OS</t>
  </si>
  <si>
    <t>35TD</t>
  </si>
  <si>
    <t>Coreshield 81T-8Ni2</t>
  </si>
  <si>
    <t>35VB</t>
  </si>
  <si>
    <t>Dual Shield 8000-B2</t>
  </si>
  <si>
    <t>35VK</t>
  </si>
  <si>
    <t>Dual Shield II 81-K2</t>
  </si>
  <si>
    <t>35XC</t>
  </si>
  <si>
    <t>Dual Shield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</si>
</sst>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0.000"/>
    <numFmt numFmtId="166" formatCode="0.00;\-0.00;;@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6">
    <xf numFmtId="0" fontId="0" fillId="0" borderId="0" xfId="0"/>
    <xf numFmtId="49" fontId="2" fillId="2" borderId="0" xfId="0" applyNumberFormat="1" applyFon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/>
    <xf numFmtId="49" fontId="0" fillId="3" borderId="0" xfId="0" applyNumberForma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vertical="center" wrapText="1"/>
    </xf>
    <xf numFmtId="49" fontId="0" fillId="3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4" borderId="2" xfId="0" applyFont="1" applyFill="1" applyBorder="1" applyAlignment="1">
      <alignment horizontal="center" vertical="top" textRotation="90"/>
    </xf>
    <xf numFmtId="164" fontId="0" fillId="4" borderId="3" xfId="0" applyNumberFormat="1" applyFill="1" applyBorder="1" applyAlignment="1">
      <alignment horizontal="left"/>
    </xf>
    <xf numFmtId="0" fontId="1" fillId="4" borderId="5" xfId="1" applyFont="1" applyFill="1" applyBorder="1" applyAlignment="1">
      <alignment horizontal="left"/>
    </xf>
    <xf numFmtId="49" fontId="1" fillId="4" borderId="5" xfId="1" applyNumberFormat="1" applyFont="1" applyFill="1" applyBorder="1"/>
    <xf numFmtId="165" fontId="1" fillId="4" borderId="5" xfId="1" applyNumberFormat="1" applyFont="1" applyFill="1" applyBorder="1" applyAlignment="1">
      <alignment horizontal="center"/>
    </xf>
    <xf numFmtId="166" fontId="0" fillId="4" borderId="3" xfId="0" applyNumberFormat="1" applyFill="1" applyBorder="1"/>
    <xf numFmtId="0" fontId="2" fillId="4" borderId="4" xfId="0" applyFont="1" applyFill="1" applyBorder="1" applyAlignment="1">
      <alignment horizontal="center" vertical="top" textRotation="90"/>
    </xf>
    <xf numFmtId="0" fontId="1" fillId="4" borderId="3" xfId="1" applyFont="1" applyFill="1" applyBorder="1" applyAlignment="1">
      <alignment horizontal="left"/>
    </xf>
    <xf numFmtId="49" fontId="1" fillId="4" borderId="3" xfId="1" applyNumberFormat="1" applyFont="1" applyFill="1" applyBorder="1"/>
    <xf numFmtId="165" fontId="1" fillId="4" borderId="3" xfId="1" applyNumberFormat="1" applyFont="1" applyFill="1" applyBorder="1" applyAlignment="1">
      <alignment horizontal="center"/>
    </xf>
    <xf numFmtId="49" fontId="1" fillId="4" borderId="3" xfId="1" applyNumberFormat="1" applyFont="1" applyFill="1" applyBorder="1" applyAlignment="1">
      <alignment horizontal="left"/>
    </xf>
    <xf numFmtId="0" fontId="0" fillId="4" borderId="3" xfId="1" applyFont="1" applyFill="1" applyBorder="1" applyAlignment="1">
      <alignment horizontal="left"/>
    </xf>
    <xf numFmtId="0" fontId="1" fillId="4" borderId="3" xfId="1" applyFont="1" applyFill="1" applyBorder="1"/>
    <xf numFmtId="0" fontId="2" fillId="4" borderId="5" xfId="0" applyFont="1" applyFill="1" applyBorder="1" applyAlignment="1">
      <alignment horizontal="center" vertical="top" textRotation="90"/>
    </xf>
    <xf numFmtId="0" fontId="2" fillId="5" borderId="6" xfId="0" applyFont="1" applyFill="1" applyBorder="1" applyAlignment="1">
      <alignment horizontal="center" vertical="top" textRotation="90"/>
    </xf>
    <xf numFmtId="164" fontId="0" fillId="5" borderId="3" xfId="0" applyNumberForma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49" fontId="0" fillId="5" borderId="3" xfId="0" applyNumberFormat="1" applyFill="1" applyBorder="1"/>
    <xf numFmtId="0" fontId="0" fillId="5" borderId="3" xfId="0" applyFill="1" applyBorder="1"/>
    <xf numFmtId="165" fontId="0" fillId="5" borderId="3" xfId="0" applyNumberFormat="1" applyFill="1" applyBorder="1" applyAlignment="1">
      <alignment horizontal="center"/>
    </xf>
    <xf numFmtId="166" fontId="0" fillId="5" borderId="3" xfId="0" applyNumberFormat="1" applyFill="1" applyBorder="1"/>
    <xf numFmtId="0" fontId="2" fillId="5" borderId="7" xfId="0" applyFont="1" applyFill="1" applyBorder="1" applyAlignment="1">
      <alignment horizontal="center" vertical="top" textRotation="9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2" fillId="6" borderId="2" xfId="0" applyFont="1" applyFill="1" applyBorder="1" applyAlignment="1">
      <alignment horizontal="center" vertical="top" textRotation="90"/>
    </xf>
    <xf numFmtId="164" fontId="0" fillId="6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9" fontId="0" fillId="6" borderId="3" xfId="0" applyNumberFormat="1" applyFill="1" applyBorder="1"/>
    <xf numFmtId="0" fontId="0" fillId="6" borderId="3" xfId="0" applyFill="1" applyBorder="1"/>
    <xf numFmtId="165" fontId="1" fillId="6" borderId="3" xfId="2" applyNumberFormat="1" applyFill="1" applyBorder="1" applyAlignment="1">
      <alignment horizontal="center"/>
    </xf>
    <xf numFmtId="166" fontId="0" fillId="6" borderId="3" xfId="0" applyNumberFormat="1" applyFill="1" applyBorder="1"/>
    <xf numFmtId="0" fontId="2" fillId="6" borderId="4" xfId="0" applyFont="1" applyFill="1" applyBorder="1" applyAlignment="1">
      <alignment horizontal="center" vertical="top" textRotation="90"/>
    </xf>
    <xf numFmtId="165" fontId="0" fillId="6" borderId="3" xfId="2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 textRotation="90"/>
    </xf>
  </cellXfs>
  <cellStyles count="3">
    <cellStyle name="Normal_Stainless" xfId="1" xr:uid="{97C0CE90-76B7-4B7C-9785-77C4CC1F03EE}"/>
    <cellStyle name="Standard" xfId="0" builtinId="0"/>
    <cellStyle name="Standard 2" xfId="2" xr:uid="{2C34430E-BFDD-4E17-9D4A-C21F6F333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Preislisten%20+%20Konditionen%20+%20BA\Legierungszuschlag%20+%20TZ%20(%20RMZ)\--%20ESAB%20Alloy%20Surcharges\2024\03-2024%20Arbeitsdatei%20LZ%20_26.02.2024.xlsx" TargetMode="External"/><Relationship Id="rId1" Type="http://schemas.openxmlformats.org/officeDocument/2006/relationships/externalLinkPath" Target="03-2024%20Arbeitsdatei%20LZ%20_26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AB Zuschläge"/>
      <sheetName val="mittellegiert"/>
      <sheetName val="unlegierte 206-209"/>
      <sheetName val="Formeln mittelleg"/>
      <sheetName val="Artikelkonto"/>
      <sheetName val="Teuerungszuschlag EUR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ESAB Schweißzusätze</v>
          </cell>
        </row>
        <row r="2">
          <cell r="A2" t="str">
            <v>Artikel-Nr.</v>
          </cell>
          <cell r="B2" t="str">
            <v xml:space="preserve"> AS Code</v>
          </cell>
          <cell r="C2" t="str">
            <v>Legierungstyp</v>
          </cell>
          <cell r="D2" t="str">
            <v>Artikelkonto</v>
          </cell>
        </row>
        <row r="3">
          <cell r="A3" t="str">
            <v>1172</v>
          </cell>
          <cell r="B3" t="str">
            <v>02</v>
          </cell>
          <cell r="C3" t="str">
            <v>309LNb ESW</v>
          </cell>
          <cell r="D3">
            <v>211</v>
          </cell>
        </row>
        <row r="4">
          <cell r="A4" t="str">
            <v>S172</v>
          </cell>
          <cell r="B4" t="str">
            <v>02</v>
          </cell>
          <cell r="C4" t="str">
            <v>309LNb ESW</v>
          </cell>
          <cell r="D4">
            <v>211</v>
          </cell>
        </row>
        <row r="5">
          <cell r="A5" t="str">
            <v>XM1172</v>
          </cell>
          <cell r="B5" t="str">
            <v>02</v>
          </cell>
          <cell r="C5" t="str">
            <v>309LNb ESW</v>
          </cell>
          <cell r="D5">
            <v>211</v>
          </cell>
        </row>
        <row r="6">
          <cell r="A6" t="str">
            <v>XMS172</v>
          </cell>
          <cell r="B6" t="str">
            <v>02</v>
          </cell>
          <cell r="C6" t="str">
            <v>309LNb ESW</v>
          </cell>
          <cell r="D6">
            <v>211</v>
          </cell>
        </row>
        <row r="7">
          <cell r="A7" t="str">
            <v>1161</v>
          </cell>
          <cell r="B7" t="str">
            <v>03</v>
          </cell>
          <cell r="C7" t="str">
            <v>308L, 308LSi, 308H</v>
          </cell>
          <cell r="D7">
            <v>211</v>
          </cell>
        </row>
        <row r="8">
          <cell r="A8" t="str">
            <v>1530</v>
          </cell>
          <cell r="B8" t="str">
            <v>03</v>
          </cell>
          <cell r="C8" t="str">
            <v>308L, 308LSi, 308H</v>
          </cell>
          <cell r="D8">
            <v>226</v>
          </cell>
        </row>
        <row r="9">
          <cell r="A9" t="str">
            <v>1610</v>
          </cell>
          <cell r="B9" t="str">
            <v>03</v>
          </cell>
          <cell r="C9" t="str">
            <v>308L, 308LSi, 308H</v>
          </cell>
          <cell r="D9">
            <v>222</v>
          </cell>
        </row>
        <row r="10">
          <cell r="A10" t="str">
            <v>1612</v>
          </cell>
          <cell r="B10" t="str">
            <v>03</v>
          </cell>
          <cell r="C10" t="str">
            <v>308L, 308LSi, 308H</v>
          </cell>
          <cell r="D10">
            <v>222</v>
          </cell>
        </row>
        <row r="11">
          <cell r="A11" t="str">
            <v>1615</v>
          </cell>
          <cell r="B11" t="str">
            <v>03</v>
          </cell>
          <cell r="C11" t="str">
            <v>308L, 308LSi, 308H</v>
          </cell>
          <cell r="D11">
            <v>222</v>
          </cell>
        </row>
        <row r="12">
          <cell r="A12" t="str">
            <v>2903</v>
          </cell>
          <cell r="B12" t="str">
            <v>03</v>
          </cell>
          <cell r="C12" t="str">
            <v>308L, 308LSi, 308H</v>
          </cell>
          <cell r="D12">
            <v>222</v>
          </cell>
        </row>
        <row r="13">
          <cell r="A13" t="str">
            <v>2E308</v>
          </cell>
          <cell r="B13" t="str">
            <v>03</v>
          </cell>
          <cell r="C13" t="str">
            <v>308L, 308LSi, 308H</v>
          </cell>
          <cell r="D13">
            <v>226</v>
          </cell>
        </row>
        <row r="14">
          <cell r="A14" t="str">
            <v>3422</v>
          </cell>
          <cell r="B14" t="str">
            <v>03</v>
          </cell>
          <cell r="C14" t="str">
            <v>308L, 308LSi, 308H</v>
          </cell>
          <cell r="D14">
            <v>222</v>
          </cell>
        </row>
        <row r="15">
          <cell r="A15" t="str">
            <v>35BA</v>
          </cell>
          <cell r="B15" t="str">
            <v>03</v>
          </cell>
          <cell r="C15" t="str">
            <v>308L, 308LSi, 308H</v>
          </cell>
          <cell r="D15">
            <v>226</v>
          </cell>
        </row>
        <row r="16">
          <cell r="A16" t="str">
            <v>35BB</v>
          </cell>
          <cell r="B16" t="str">
            <v>03</v>
          </cell>
          <cell r="C16" t="str">
            <v>308L, 308LSi, 308H</v>
          </cell>
          <cell r="D16">
            <v>226</v>
          </cell>
        </row>
        <row r="17">
          <cell r="A17" t="str">
            <v>35BX</v>
          </cell>
          <cell r="B17" t="str">
            <v>03</v>
          </cell>
          <cell r="C17" t="str">
            <v>308L, 308LSi, 308H</v>
          </cell>
          <cell r="D17">
            <v>226</v>
          </cell>
        </row>
        <row r="18">
          <cell r="A18" t="str">
            <v>35SL</v>
          </cell>
          <cell r="B18" t="str">
            <v>03</v>
          </cell>
          <cell r="C18" t="str">
            <v>308L, 308LSi, 308H</v>
          </cell>
        </row>
        <row r="19">
          <cell r="A19" t="str">
            <v>35SR</v>
          </cell>
          <cell r="B19" t="str">
            <v>03</v>
          </cell>
          <cell r="C19" t="str">
            <v>308L, 308LSi, 308H</v>
          </cell>
          <cell r="D19">
            <v>226</v>
          </cell>
        </row>
        <row r="20">
          <cell r="A20" t="str">
            <v>35YA</v>
          </cell>
          <cell r="B20" t="str">
            <v>03</v>
          </cell>
          <cell r="C20" t="str">
            <v>308L, 308LSi, 308H</v>
          </cell>
          <cell r="D20">
            <v>226</v>
          </cell>
        </row>
        <row r="21">
          <cell r="A21" t="str">
            <v>6120</v>
          </cell>
          <cell r="B21" t="str">
            <v>03</v>
          </cell>
          <cell r="C21" t="str">
            <v>308L, 308LSi, 308H</v>
          </cell>
          <cell r="D21">
            <v>216</v>
          </cell>
        </row>
        <row r="22">
          <cell r="A22" t="str">
            <v>6125</v>
          </cell>
          <cell r="B22" t="str">
            <v>03</v>
          </cell>
          <cell r="C22" t="str">
            <v>308L, 308LSi, 308H</v>
          </cell>
          <cell r="D22">
            <v>216</v>
          </cell>
        </row>
        <row r="23">
          <cell r="A23" t="str">
            <v>6130</v>
          </cell>
          <cell r="B23" t="str">
            <v>03</v>
          </cell>
          <cell r="C23" t="str">
            <v>308L, 308LSi, 308H</v>
          </cell>
          <cell r="D23">
            <v>216</v>
          </cell>
        </row>
        <row r="24">
          <cell r="A24" t="str">
            <v>6134</v>
          </cell>
          <cell r="B24" t="str">
            <v>03</v>
          </cell>
          <cell r="C24" t="str">
            <v>308L, 308LSi, 308H</v>
          </cell>
          <cell r="D24">
            <v>216</v>
          </cell>
        </row>
        <row r="25">
          <cell r="A25" t="str">
            <v>6135</v>
          </cell>
          <cell r="B25" t="str">
            <v>03</v>
          </cell>
          <cell r="C25" t="str">
            <v>308L, 308LSi, 308H</v>
          </cell>
          <cell r="D25">
            <v>216</v>
          </cell>
        </row>
        <row r="26">
          <cell r="A26" t="str">
            <v>6137</v>
          </cell>
          <cell r="B26" t="str">
            <v>03</v>
          </cell>
          <cell r="C26" t="str">
            <v>308L, 308LSi, 308H</v>
          </cell>
          <cell r="D26">
            <v>216</v>
          </cell>
        </row>
        <row r="27">
          <cell r="A27" t="str">
            <v>6138</v>
          </cell>
          <cell r="B27" t="str">
            <v>03</v>
          </cell>
          <cell r="C27" t="str">
            <v>308L, 308LSi, 308H</v>
          </cell>
          <cell r="D27">
            <v>216</v>
          </cell>
        </row>
        <row r="28">
          <cell r="A28" t="str">
            <v>6145</v>
          </cell>
          <cell r="B28" t="str">
            <v>03</v>
          </cell>
          <cell r="C28" t="str">
            <v>308L, 308LSi, 308H</v>
          </cell>
          <cell r="D28">
            <v>216</v>
          </cell>
        </row>
        <row r="29">
          <cell r="A29" t="str">
            <v>6150</v>
          </cell>
          <cell r="B29" t="str">
            <v>03</v>
          </cell>
          <cell r="C29" t="str">
            <v>308L, 308LSi, 308H</v>
          </cell>
          <cell r="D29">
            <v>216</v>
          </cell>
        </row>
        <row r="30">
          <cell r="A30" t="str">
            <v>6195</v>
          </cell>
          <cell r="B30" t="str">
            <v>03</v>
          </cell>
          <cell r="C30" t="str">
            <v>308L, 308LSi, 308H</v>
          </cell>
          <cell r="D30">
            <v>216</v>
          </cell>
        </row>
        <row r="31">
          <cell r="A31" t="str">
            <v>6198</v>
          </cell>
          <cell r="B31" t="str">
            <v>03</v>
          </cell>
          <cell r="C31" t="str">
            <v>308L, 308LSi, 308H</v>
          </cell>
          <cell r="D31">
            <v>216</v>
          </cell>
        </row>
        <row r="32">
          <cell r="A32" t="str">
            <v>650B</v>
          </cell>
          <cell r="B32" t="str">
            <v>03</v>
          </cell>
          <cell r="C32" t="str">
            <v>308L, 308LSi, 308H</v>
          </cell>
          <cell r="D32">
            <v>216</v>
          </cell>
        </row>
        <row r="33">
          <cell r="A33" t="str">
            <v>6535</v>
          </cell>
          <cell r="B33" t="str">
            <v>03</v>
          </cell>
          <cell r="C33" t="str">
            <v>308L, 308LSi, 308H</v>
          </cell>
          <cell r="D33">
            <v>216</v>
          </cell>
        </row>
        <row r="34">
          <cell r="A34" t="str">
            <v>6662</v>
          </cell>
          <cell r="B34" t="str">
            <v>03</v>
          </cell>
          <cell r="C34" t="str">
            <v>308L, 308LSi, 308H</v>
          </cell>
          <cell r="D34">
            <v>216</v>
          </cell>
        </row>
        <row r="35">
          <cell r="A35" t="str">
            <v>667P</v>
          </cell>
          <cell r="B35" t="str">
            <v>03</v>
          </cell>
          <cell r="C35" t="str">
            <v>308L, 308LSi, 308H</v>
          </cell>
          <cell r="D35">
            <v>216</v>
          </cell>
        </row>
        <row r="36">
          <cell r="A36" t="str">
            <v>6887</v>
          </cell>
          <cell r="B36" t="str">
            <v>03</v>
          </cell>
          <cell r="C36" t="str">
            <v>308L, 308LSi, 308H</v>
          </cell>
          <cell r="D36">
            <v>216</v>
          </cell>
        </row>
        <row r="37">
          <cell r="A37" t="str">
            <v>6894</v>
          </cell>
          <cell r="B37" t="str">
            <v>03</v>
          </cell>
          <cell r="C37" t="str">
            <v>308L, 308LSi, 308H</v>
          </cell>
          <cell r="D37">
            <v>216</v>
          </cell>
        </row>
        <row r="38">
          <cell r="A38" t="str">
            <v>6910</v>
          </cell>
          <cell r="B38" t="str">
            <v>03</v>
          </cell>
          <cell r="C38" t="str">
            <v>308L, 308LSi, 308H</v>
          </cell>
          <cell r="D38">
            <v>216</v>
          </cell>
        </row>
        <row r="39">
          <cell r="A39" t="str">
            <v>S161</v>
          </cell>
          <cell r="B39" t="str">
            <v>03</v>
          </cell>
          <cell r="C39" t="str">
            <v>308L, 308LSi, 308H</v>
          </cell>
          <cell r="D39">
            <v>211</v>
          </cell>
        </row>
        <row r="40">
          <cell r="A40" t="str">
            <v>S610</v>
          </cell>
          <cell r="B40" t="str">
            <v>03</v>
          </cell>
          <cell r="C40" t="str">
            <v>308L, 308LSi, 308H</v>
          </cell>
          <cell r="D40">
            <v>222</v>
          </cell>
        </row>
        <row r="41">
          <cell r="A41" t="str">
            <v>S612</v>
          </cell>
          <cell r="B41" t="str">
            <v>03</v>
          </cell>
          <cell r="C41" t="str">
            <v>308L, 308LSi, 308H</v>
          </cell>
          <cell r="D41">
            <v>222</v>
          </cell>
        </row>
        <row r="42">
          <cell r="A42" t="str">
            <v>S615</v>
          </cell>
          <cell r="B42" t="str">
            <v>03</v>
          </cell>
          <cell r="C42" t="str">
            <v>308L, 308LSi, 308H</v>
          </cell>
        </row>
        <row r="43">
          <cell r="A43" t="str">
            <v>SF10</v>
          </cell>
          <cell r="B43" t="str">
            <v>03</v>
          </cell>
          <cell r="C43" t="str">
            <v>308L, 308LSi, 308H</v>
          </cell>
          <cell r="D43">
            <v>222</v>
          </cell>
        </row>
        <row r="44">
          <cell r="A44" t="str">
            <v>XM1161</v>
          </cell>
          <cell r="B44" t="str">
            <v>03</v>
          </cell>
          <cell r="C44" t="str">
            <v>308L, 308LSi, 308H</v>
          </cell>
          <cell r="D44">
            <v>211</v>
          </cell>
        </row>
        <row r="45">
          <cell r="A45" t="str">
            <v>XMS161</v>
          </cell>
          <cell r="B45" t="str">
            <v>03</v>
          </cell>
          <cell r="C45" t="str">
            <v>308L, 308LSi, 308H</v>
          </cell>
          <cell r="D45">
            <v>211</v>
          </cell>
        </row>
        <row r="46">
          <cell r="A46" t="str">
            <v>1162</v>
          </cell>
          <cell r="B46" t="str">
            <v>04</v>
          </cell>
          <cell r="C46" t="str">
            <v>347 ESW</v>
          </cell>
          <cell r="D46">
            <v>211</v>
          </cell>
        </row>
        <row r="47">
          <cell r="A47" t="str">
            <v>S162</v>
          </cell>
          <cell r="B47" t="str">
            <v>04</v>
          </cell>
          <cell r="C47" t="str">
            <v>347 ESW</v>
          </cell>
          <cell r="D47">
            <v>211</v>
          </cell>
        </row>
        <row r="48">
          <cell r="A48" t="str">
            <v>XM1162</v>
          </cell>
          <cell r="B48" t="str">
            <v>04</v>
          </cell>
          <cell r="C48" t="str">
            <v>347 ESW</v>
          </cell>
          <cell r="D48">
            <v>211</v>
          </cell>
        </row>
        <row r="49">
          <cell r="A49" t="str">
            <v>XMS162</v>
          </cell>
          <cell r="B49" t="str">
            <v>04</v>
          </cell>
          <cell r="C49" t="str">
            <v>347 ESW</v>
          </cell>
          <cell r="D49">
            <v>211</v>
          </cell>
        </row>
        <row r="50">
          <cell r="A50" t="str">
            <v>1611</v>
          </cell>
          <cell r="B50" t="str">
            <v>05</v>
          </cell>
          <cell r="C50" t="str">
            <v>347, 347Si</v>
          </cell>
          <cell r="D50">
            <v>222</v>
          </cell>
        </row>
        <row r="51">
          <cell r="A51" t="str">
            <v>1621</v>
          </cell>
          <cell r="B51" t="str">
            <v>05</v>
          </cell>
          <cell r="C51" t="str">
            <v>347, 347Si</v>
          </cell>
          <cell r="D51">
            <v>211</v>
          </cell>
        </row>
        <row r="52">
          <cell r="A52" t="str">
            <v>35HA</v>
          </cell>
          <cell r="B52" t="str">
            <v>05</v>
          </cell>
          <cell r="C52" t="str">
            <v>347, 347Si</v>
          </cell>
          <cell r="D52">
            <v>226</v>
          </cell>
        </row>
        <row r="53">
          <cell r="A53" t="str">
            <v>35TA</v>
          </cell>
          <cell r="B53" t="str">
            <v>05</v>
          </cell>
          <cell r="C53" t="str">
            <v>347, 347Si</v>
          </cell>
          <cell r="D53">
            <v>226</v>
          </cell>
        </row>
        <row r="54">
          <cell r="A54" t="str">
            <v>6180</v>
          </cell>
          <cell r="B54" t="str">
            <v>05</v>
          </cell>
          <cell r="C54" t="str">
            <v>347, 347Si</v>
          </cell>
          <cell r="D54">
            <v>216</v>
          </cell>
        </row>
        <row r="55">
          <cell r="A55" t="str">
            <v>6181</v>
          </cell>
          <cell r="B55" t="str">
            <v>05</v>
          </cell>
          <cell r="C55" t="str">
            <v>347, 347Si</v>
          </cell>
          <cell r="D55">
            <v>216</v>
          </cell>
        </row>
        <row r="56">
          <cell r="A56" t="str">
            <v>6185</v>
          </cell>
          <cell r="B56" t="str">
            <v>05</v>
          </cell>
          <cell r="C56" t="str">
            <v>347, 347Si</v>
          </cell>
          <cell r="D56">
            <v>216</v>
          </cell>
        </row>
        <row r="57">
          <cell r="A57" t="str">
            <v>6186</v>
          </cell>
          <cell r="B57" t="str">
            <v>05</v>
          </cell>
          <cell r="C57" t="str">
            <v>347, 347Si</v>
          </cell>
          <cell r="D57">
            <v>216</v>
          </cell>
        </row>
        <row r="58">
          <cell r="A58" t="str">
            <v>6900</v>
          </cell>
          <cell r="B58" t="str">
            <v>05</v>
          </cell>
          <cell r="C58" t="str">
            <v>347, 347Si</v>
          </cell>
          <cell r="D58">
            <v>216</v>
          </cell>
        </row>
        <row r="59">
          <cell r="A59" t="str">
            <v>S621</v>
          </cell>
          <cell r="B59" t="str">
            <v>05</v>
          </cell>
          <cell r="C59" t="str">
            <v>347, 347Si</v>
          </cell>
          <cell r="D59">
            <v>222</v>
          </cell>
        </row>
        <row r="60">
          <cell r="A60" t="str">
            <v>SF21</v>
          </cell>
          <cell r="B60" t="str">
            <v>05</v>
          </cell>
          <cell r="C60" t="str">
            <v>347, 347Si</v>
          </cell>
          <cell r="D60">
            <v>211</v>
          </cell>
        </row>
        <row r="61">
          <cell r="A61" t="str">
            <v>1531</v>
          </cell>
          <cell r="B61" t="str">
            <v>06</v>
          </cell>
          <cell r="C61" t="str">
            <v>316L, 316LSi, 316H</v>
          </cell>
          <cell r="D61">
            <v>226</v>
          </cell>
        </row>
        <row r="62">
          <cell r="A62" t="str">
            <v>1630</v>
          </cell>
          <cell r="B62" t="str">
            <v>06</v>
          </cell>
          <cell r="C62" t="str">
            <v>316L, 316LSi, 316H</v>
          </cell>
          <cell r="D62">
            <v>222</v>
          </cell>
        </row>
        <row r="63">
          <cell r="A63" t="str">
            <v>1632</v>
          </cell>
          <cell r="B63" t="str">
            <v>06</v>
          </cell>
          <cell r="C63" t="str">
            <v>316L, 316LSi, 316H</v>
          </cell>
          <cell r="D63">
            <v>222</v>
          </cell>
        </row>
        <row r="64">
          <cell r="A64" t="str">
            <v>1635</v>
          </cell>
          <cell r="B64" t="str">
            <v>06</v>
          </cell>
          <cell r="C64" t="str">
            <v>316L, 316LSi, 316H</v>
          </cell>
          <cell r="D64">
            <v>211</v>
          </cell>
        </row>
        <row r="65">
          <cell r="A65" t="str">
            <v>2885</v>
          </cell>
          <cell r="B65" t="str">
            <v>06</v>
          </cell>
          <cell r="C65" t="str">
            <v>316L, 316LSi, 316H</v>
          </cell>
        </row>
        <row r="66">
          <cell r="A66" t="str">
            <v>2902</v>
          </cell>
          <cell r="B66" t="str">
            <v>06</v>
          </cell>
          <cell r="C66" t="str">
            <v>316L, 316LSi, 316H</v>
          </cell>
          <cell r="D66">
            <v>222</v>
          </cell>
        </row>
        <row r="67">
          <cell r="A67" t="str">
            <v>2914</v>
          </cell>
          <cell r="B67" t="str">
            <v>06</v>
          </cell>
          <cell r="C67" t="str">
            <v>316L, 316LSi, 316H</v>
          </cell>
          <cell r="D67">
            <v>222</v>
          </cell>
        </row>
        <row r="68">
          <cell r="A68" t="str">
            <v>2E316</v>
          </cell>
          <cell r="B68" t="str">
            <v>06</v>
          </cell>
          <cell r="C68" t="str">
            <v>316L, 316LSi, 316H</v>
          </cell>
          <cell r="D68">
            <v>226</v>
          </cell>
        </row>
        <row r="69">
          <cell r="A69" t="str">
            <v>3424</v>
          </cell>
          <cell r="B69" t="str">
            <v>06</v>
          </cell>
          <cell r="C69" t="str">
            <v>316L, 316LSi, 316H</v>
          </cell>
          <cell r="D69">
            <v>222</v>
          </cell>
        </row>
        <row r="70">
          <cell r="A70" t="str">
            <v>35FA</v>
          </cell>
          <cell r="B70" t="str">
            <v>06</v>
          </cell>
          <cell r="C70" t="str">
            <v>316L, 316LSi, 316H</v>
          </cell>
          <cell r="D70">
            <v>226</v>
          </cell>
        </row>
        <row r="71">
          <cell r="A71" t="str">
            <v>35FX</v>
          </cell>
          <cell r="B71" t="str">
            <v>06</v>
          </cell>
          <cell r="C71" t="str">
            <v>316L, 316LSi, 316H</v>
          </cell>
          <cell r="D71">
            <v>226</v>
          </cell>
        </row>
        <row r="72">
          <cell r="A72" t="str">
            <v>35GB</v>
          </cell>
          <cell r="B72" t="str">
            <v>06</v>
          </cell>
          <cell r="C72" t="str">
            <v>316L, 316LSi, 316H</v>
          </cell>
        </row>
        <row r="73">
          <cell r="A73" t="str">
            <v>35SP</v>
          </cell>
          <cell r="B73" t="str">
            <v>06</v>
          </cell>
          <cell r="C73" t="str">
            <v>316L, 316LSi, 316H</v>
          </cell>
        </row>
        <row r="74">
          <cell r="A74" t="str">
            <v>35ST</v>
          </cell>
          <cell r="B74" t="str">
            <v>06</v>
          </cell>
          <cell r="C74" t="str">
            <v>316L, 316LSi, 316H</v>
          </cell>
        </row>
        <row r="75">
          <cell r="A75" t="str">
            <v>35YB</v>
          </cell>
          <cell r="B75" t="str">
            <v>06</v>
          </cell>
          <cell r="C75" t="str">
            <v>316L, 316LSi, 316H</v>
          </cell>
          <cell r="D75">
            <v>226</v>
          </cell>
        </row>
        <row r="76">
          <cell r="A76" t="str">
            <v>611Y</v>
          </cell>
          <cell r="B76" t="str">
            <v>06</v>
          </cell>
          <cell r="C76" t="str">
            <v>316L, 316LSi, 316H</v>
          </cell>
          <cell r="D76">
            <v>216</v>
          </cell>
        </row>
        <row r="77">
          <cell r="A77" t="str">
            <v>6320</v>
          </cell>
          <cell r="B77" t="str">
            <v>06</v>
          </cell>
          <cell r="C77" t="str">
            <v>316L, 316LSi, 316H</v>
          </cell>
          <cell r="D77">
            <v>216</v>
          </cell>
        </row>
        <row r="78">
          <cell r="A78" t="str">
            <v>6325</v>
          </cell>
          <cell r="B78" t="str">
            <v>06</v>
          </cell>
          <cell r="C78" t="str">
            <v>316L, 316LSi, 316H</v>
          </cell>
          <cell r="D78">
            <v>216</v>
          </cell>
        </row>
        <row r="79">
          <cell r="A79" t="str">
            <v>6330</v>
          </cell>
          <cell r="B79" t="str">
            <v>06</v>
          </cell>
          <cell r="C79" t="str">
            <v>316L, 316LSi, 316H</v>
          </cell>
          <cell r="D79">
            <v>216</v>
          </cell>
        </row>
        <row r="80">
          <cell r="A80" t="str">
            <v>6331</v>
          </cell>
          <cell r="B80" t="str">
            <v>06</v>
          </cell>
          <cell r="C80" t="str">
            <v>316L, 316LSi, 316H</v>
          </cell>
          <cell r="D80">
            <v>216</v>
          </cell>
        </row>
        <row r="81">
          <cell r="A81" t="str">
            <v>6334</v>
          </cell>
          <cell r="B81" t="str">
            <v>06</v>
          </cell>
          <cell r="C81" t="str">
            <v>316L, 316LSi, 316H</v>
          </cell>
          <cell r="D81">
            <v>216</v>
          </cell>
        </row>
        <row r="82">
          <cell r="A82" t="str">
            <v>6335</v>
          </cell>
          <cell r="B82" t="str">
            <v>06</v>
          </cell>
          <cell r="C82" t="str">
            <v>316L, 316LSi, 316H</v>
          </cell>
          <cell r="D82">
            <v>216</v>
          </cell>
        </row>
        <row r="83">
          <cell r="A83" t="str">
            <v>6341</v>
          </cell>
          <cell r="B83" t="str">
            <v>06</v>
          </cell>
          <cell r="C83" t="str">
            <v>316L, 316LSi, 316H</v>
          </cell>
          <cell r="D83">
            <v>216</v>
          </cell>
        </row>
        <row r="84">
          <cell r="A84" t="str">
            <v>6398</v>
          </cell>
          <cell r="B84" t="str">
            <v>06</v>
          </cell>
          <cell r="C84" t="str">
            <v>316L, 316LSi, 316H</v>
          </cell>
          <cell r="D84">
            <v>216</v>
          </cell>
        </row>
        <row r="85">
          <cell r="A85" t="str">
            <v>650U</v>
          </cell>
          <cell r="B85" t="str">
            <v>06</v>
          </cell>
          <cell r="C85" t="str">
            <v>316L, 316LSi, 316H</v>
          </cell>
          <cell r="D85">
            <v>216</v>
          </cell>
        </row>
        <row r="86">
          <cell r="A86" t="str">
            <v>6512</v>
          </cell>
          <cell r="B86" t="str">
            <v>06</v>
          </cell>
          <cell r="C86" t="str">
            <v>316L, 316LSi, 316H</v>
          </cell>
          <cell r="D86">
            <v>216</v>
          </cell>
        </row>
        <row r="87">
          <cell r="A87" t="str">
            <v>651B</v>
          </cell>
          <cell r="B87" t="str">
            <v>06</v>
          </cell>
          <cell r="C87" t="str">
            <v>316L, 316LSi, 316H</v>
          </cell>
          <cell r="D87">
            <v>216</v>
          </cell>
        </row>
        <row r="88">
          <cell r="A88" t="str">
            <v>6525</v>
          </cell>
          <cell r="B88" t="str">
            <v>06</v>
          </cell>
          <cell r="C88" t="str">
            <v>316L, 316LSi, 316H</v>
          </cell>
          <cell r="D88">
            <v>218</v>
          </cell>
        </row>
        <row r="89">
          <cell r="A89" t="str">
            <v>6537</v>
          </cell>
          <cell r="B89" t="str">
            <v>06</v>
          </cell>
          <cell r="C89" t="str">
            <v>316L, 316LSi, 316H</v>
          </cell>
          <cell r="D89">
            <v>216</v>
          </cell>
        </row>
        <row r="90">
          <cell r="A90" t="str">
            <v>6657</v>
          </cell>
          <cell r="B90" t="str">
            <v>06</v>
          </cell>
          <cell r="C90" t="str">
            <v>316L, 316LSi, 316H</v>
          </cell>
          <cell r="D90">
            <v>216</v>
          </cell>
        </row>
        <row r="91">
          <cell r="A91" t="str">
            <v>6661</v>
          </cell>
          <cell r="B91" t="str">
            <v>06</v>
          </cell>
          <cell r="C91" t="str">
            <v>316L, 316LSi, 316H</v>
          </cell>
          <cell r="D91">
            <v>216</v>
          </cell>
        </row>
        <row r="92">
          <cell r="A92" t="str">
            <v>668P</v>
          </cell>
          <cell r="B92" t="str">
            <v>06</v>
          </cell>
          <cell r="C92" t="str">
            <v>316L, 316LSi, 316H</v>
          </cell>
          <cell r="D92">
            <v>216</v>
          </cell>
        </row>
        <row r="93">
          <cell r="A93" t="str">
            <v>6895</v>
          </cell>
          <cell r="B93" t="str">
            <v>06</v>
          </cell>
          <cell r="C93" t="str">
            <v>316L, 316LSi, 316H</v>
          </cell>
          <cell r="D93">
            <v>216</v>
          </cell>
        </row>
        <row r="94">
          <cell r="A94" t="str">
            <v>6911</v>
          </cell>
          <cell r="B94" t="str">
            <v>06</v>
          </cell>
          <cell r="C94" t="str">
            <v>316L, 316LSi, 316H</v>
          </cell>
          <cell r="D94">
            <v>216</v>
          </cell>
        </row>
        <row r="95">
          <cell r="A95" t="str">
            <v>S630</v>
          </cell>
          <cell r="B95" t="str">
            <v>06</v>
          </cell>
          <cell r="C95" t="str">
            <v>316L, 316LSi, 316H</v>
          </cell>
          <cell r="D95">
            <v>222</v>
          </cell>
        </row>
        <row r="96">
          <cell r="A96" t="str">
            <v>S632</v>
          </cell>
          <cell r="B96" t="str">
            <v>06</v>
          </cell>
          <cell r="C96" t="str">
            <v>316L, 316LSi, 316H</v>
          </cell>
          <cell r="D96">
            <v>222</v>
          </cell>
        </row>
        <row r="97">
          <cell r="A97" t="str">
            <v>S633</v>
          </cell>
          <cell r="B97" t="str">
            <v>06</v>
          </cell>
          <cell r="C97" t="str">
            <v>316L, 316LSi, 316H</v>
          </cell>
          <cell r="D97">
            <v>222</v>
          </cell>
        </row>
        <row r="98">
          <cell r="A98" t="str">
            <v>SF30</v>
          </cell>
          <cell r="B98" t="str">
            <v>06</v>
          </cell>
          <cell r="C98" t="str">
            <v>316L, 316LSi, 316H</v>
          </cell>
          <cell r="D98">
            <v>222</v>
          </cell>
        </row>
        <row r="99">
          <cell r="A99" t="str">
            <v>SN33</v>
          </cell>
          <cell r="B99" t="str">
            <v>06</v>
          </cell>
          <cell r="C99" t="str">
            <v>316L, 316LSi, 316H</v>
          </cell>
          <cell r="D99">
            <v>222</v>
          </cell>
        </row>
        <row r="100">
          <cell r="A100" t="str">
            <v>1163</v>
          </cell>
          <cell r="B100" t="str">
            <v>07</v>
          </cell>
          <cell r="C100" t="str">
            <v>316L (SASC)</v>
          </cell>
          <cell r="D100">
            <v>211</v>
          </cell>
        </row>
        <row r="101">
          <cell r="A101" t="str">
            <v>S163</v>
          </cell>
          <cell r="B101" t="str">
            <v>07</v>
          </cell>
          <cell r="C101" t="str">
            <v>316L (SASC)</v>
          </cell>
          <cell r="D101">
            <v>211</v>
          </cell>
        </row>
        <row r="102">
          <cell r="A102" t="str">
            <v>XM1163</v>
          </cell>
          <cell r="B102" t="str">
            <v>07</v>
          </cell>
          <cell r="C102" t="str">
            <v>316L (SASC)</v>
          </cell>
          <cell r="D102">
            <v>211</v>
          </cell>
        </row>
        <row r="103">
          <cell r="A103" t="str">
            <v>XMS163</v>
          </cell>
          <cell r="B103" t="str">
            <v>07</v>
          </cell>
          <cell r="C103" t="str">
            <v>316L (SASC)</v>
          </cell>
          <cell r="D103">
            <v>211</v>
          </cell>
        </row>
        <row r="104">
          <cell r="A104" t="str">
            <v>1631</v>
          </cell>
          <cell r="B104" t="str">
            <v>08</v>
          </cell>
          <cell r="C104" t="str">
            <v>318, 318Si</v>
          </cell>
          <cell r="D104">
            <v>222</v>
          </cell>
        </row>
        <row r="105">
          <cell r="A105" t="str">
            <v>1641</v>
          </cell>
          <cell r="B105" t="str">
            <v>08</v>
          </cell>
          <cell r="C105" t="str">
            <v>318, 318Si</v>
          </cell>
          <cell r="D105">
            <v>211</v>
          </cell>
        </row>
        <row r="106">
          <cell r="A106" t="str">
            <v>6380</v>
          </cell>
          <cell r="B106" t="str">
            <v>08</v>
          </cell>
          <cell r="C106" t="str">
            <v>318, 318Si</v>
          </cell>
          <cell r="D106">
            <v>216</v>
          </cell>
        </row>
        <row r="107">
          <cell r="A107" t="str">
            <v>6385</v>
          </cell>
          <cell r="B107" t="str">
            <v>08</v>
          </cell>
          <cell r="C107" t="str">
            <v>318, 318Si</v>
          </cell>
          <cell r="D107">
            <v>216</v>
          </cell>
        </row>
        <row r="108">
          <cell r="A108" t="str">
            <v>6659</v>
          </cell>
          <cell r="B108" t="str">
            <v>08</v>
          </cell>
          <cell r="C108" t="str">
            <v>318, 318Si</v>
          </cell>
          <cell r="D108">
            <v>216</v>
          </cell>
        </row>
        <row r="109">
          <cell r="A109" t="str">
            <v>1634</v>
          </cell>
          <cell r="B109" t="str">
            <v>09</v>
          </cell>
          <cell r="C109" t="str">
            <v>317L</v>
          </cell>
          <cell r="D109">
            <v>222</v>
          </cell>
        </row>
        <row r="110">
          <cell r="A110" t="str">
            <v>35GA</v>
          </cell>
          <cell r="B110" t="str">
            <v>09</v>
          </cell>
          <cell r="C110" t="str">
            <v>317L</v>
          </cell>
          <cell r="D110">
            <v>226</v>
          </cell>
        </row>
        <row r="111">
          <cell r="A111" t="str">
            <v>6430</v>
          </cell>
          <cell r="B111" t="str">
            <v>09</v>
          </cell>
          <cell r="C111" t="str">
            <v>317L</v>
          </cell>
          <cell r="D111">
            <v>216</v>
          </cell>
        </row>
        <row r="112">
          <cell r="A112" t="str">
            <v>S167</v>
          </cell>
          <cell r="B112" t="str">
            <v>09</v>
          </cell>
          <cell r="C112" t="str">
            <v>317L</v>
          </cell>
          <cell r="D112">
            <v>211</v>
          </cell>
        </row>
        <row r="113">
          <cell r="A113" t="str">
            <v>S634</v>
          </cell>
          <cell r="B113" t="str">
            <v>09</v>
          </cell>
          <cell r="C113" t="str">
            <v>317L</v>
          </cell>
          <cell r="D113">
            <v>222</v>
          </cell>
        </row>
        <row r="114">
          <cell r="A114" t="str">
            <v>XMS167</v>
          </cell>
          <cell r="B114" t="str">
            <v>09</v>
          </cell>
          <cell r="C114" t="str">
            <v>317L</v>
          </cell>
          <cell r="D114">
            <v>211</v>
          </cell>
        </row>
        <row r="115">
          <cell r="A115" t="str">
            <v>1171</v>
          </cell>
          <cell r="B115" t="str">
            <v>10</v>
          </cell>
          <cell r="C115" t="str">
            <v>309L ESW</v>
          </cell>
          <cell r="D115">
            <v>211</v>
          </cell>
        </row>
        <row r="116">
          <cell r="A116" t="str">
            <v>S171</v>
          </cell>
          <cell r="B116" t="str">
            <v>10</v>
          </cell>
          <cell r="C116" t="str">
            <v>309L ESW</v>
          </cell>
          <cell r="D116">
            <v>211</v>
          </cell>
        </row>
        <row r="117">
          <cell r="A117" t="str">
            <v>XM1171</v>
          </cell>
          <cell r="B117" t="str">
            <v>10</v>
          </cell>
          <cell r="C117" t="str">
            <v>309L ESW</v>
          </cell>
          <cell r="D117">
            <v>211</v>
          </cell>
        </row>
        <row r="118">
          <cell r="A118" t="str">
            <v>XMS171</v>
          </cell>
          <cell r="B118" t="str">
            <v>10</v>
          </cell>
          <cell r="C118" t="str">
            <v>309L ESW</v>
          </cell>
          <cell r="D118">
            <v>211</v>
          </cell>
        </row>
        <row r="119">
          <cell r="A119" t="str">
            <v>1165</v>
          </cell>
          <cell r="B119" t="str">
            <v>11</v>
          </cell>
          <cell r="C119" t="str">
            <v>309, 309L, 309Si, 309LSi</v>
          </cell>
          <cell r="D119">
            <v>211</v>
          </cell>
        </row>
        <row r="120">
          <cell r="A120" t="str">
            <v>1166</v>
          </cell>
          <cell r="B120" t="str">
            <v>11</v>
          </cell>
          <cell r="C120" t="str">
            <v>309, 309L, 309Si, 309LSi</v>
          </cell>
          <cell r="D120">
            <v>211</v>
          </cell>
        </row>
        <row r="121">
          <cell r="A121" t="str">
            <v>1651</v>
          </cell>
          <cell r="B121" t="str">
            <v>11</v>
          </cell>
          <cell r="C121" t="str">
            <v>309, 309L, 309Si, 309LSi</v>
          </cell>
          <cell r="D121">
            <v>222</v>
          </cell>
        </row>
        <row r="122">
          <cell r="A122" t="str">
            <v>1652</v>
          </cell>
          <cell r="B122" t="str">
            <v>11</v>
          </cell>
          <cell r="C122" t="str">
            <v>309, 309L, 309Si, 309LSi</v>
          </cell>
          <cell r="D122">
            <v>222</v>
          </cell>
        </row>
        <row r="123">
          <cell r="A123" t="str">
            <v>1653</v>
          </cell>
          <cell r="B123" t="str">
            <v>11</v>
          </cell>
          <cell r="C123" t="str">
            <v>309, 309L, 309Si, 309LSi</v>
          </cell>
          <cell r="D123">
            <v>222</v>
          </cell>
        </row>
        <row r="124">
          <cell r="A124" t="str">
            <v>2020</v>
          </cell>
          <cell r="B124" t="str">
            <v>11</v>
          </cell>
          <cell r="C124" t="str">
            <v>309, 309L, 309Si, 309LSi</v>
          </cell>
          <cell r="D124">
            <v>222</v>
          </cell>
        </row>
        <row r="125">
          <cell r="A125" t="str">
            <v>2E309LT</v>
          </cell>
          <cell r="B125" t="str">
            <v>11</v>
          </cell>
          <cell r="C125" t="str">
            <v>309, 309L, 309Si, 309LSi</v>
          </cell>
          <cell r="D125">
            <v>226</v>
          </cell>
        </row>
        <row r="126">
          <cell r="A126" t="str">
            <v>35CA</v>
          </cell>
          <cell r="B126" t="str">
            <v>11</v>
          </cell>
          <cell r="C126" t="str">
            <v>309, 309L, 309Si, 309LSi</v>
          </cell>
          <cell r="D126">
            <v>226</v>
          </cell>
        </row>
        <row r="127">
          <cell r="A127" t="str">
            <v>35CX</v>
          </cell>
          <cell r="B127" t="str">
            <v>11</v>
          </cell>
          <cell r="C127" t="str">
            <v>309, 309L, 309Si, 309LSi</v>
          </cell>
          <cell r="D127">
            <v>226</v>
          </cell>
        </row>
        <row r="128">
          <cell r="A128" t="str">
            <v>35KA</v>
          </cell>
          <cell r="B128" t="str">
            <v>11</v>
          </cell>
          <cell r="C128" t="str">
            <v>309, 309L, 309Si, 309LSi</v>
          </cell>
          <cell r="D128">
            <v>226</v>
          </cell>
        </row>
        <row r="129">
          <cell r="A129" t="str">
            <v>35SM</v>
          </cell>
          <cell r="B129" t="str">
            <v>11</v>
          </cell>
          <cell r="C129" t="str">
            <v>309, 309L, 309Si, 309LSi</v>
          </cell>
        </row>
        <row r="130">
          <cell r="A130" t="str">
            <v>35SN</v>
          </cell>
          <cell r="B130" t="str">
            <v>11</v>
          </cell>
          <cell r="C130" t="str">
            <v>309, 309L, 309Si, 309LSi</v>
          </cell>
        </row>
        <row r="131">
          <cell r="A131" t="str">
            <v>35SS</v>
          </cell>
          <cell r="B131" t="str">
            <v>11</v>
          </cell>
          <cell r="C131" t="str">
            <v>309, 309L, 309Si, 309LSi</v>
          </cell>
          <cell r="D131">
            <v>226</v>
          </cell>
        </row>
        <row r="132">
          <cell r="A132" t="str">
            <v>6498</v>
          </cell>
          <cell r="B132" t="str">
            <v>11</v>
          </cell>
          <cell r="C132" t="str">
            <v>309, 309L, 309Si, 309LSi</v>
          </cell>
          <cell r="D132">
            <v>216</v>
          </cell>
        </row>
        <row r="133">
          <cell r="A133" t="str">
            <v>6663</v>
          </cell>
          <cell r="B133" t="str">
            <v>11</v>
          </cell>
          <cell r="C133" t="str">
            <v>309, 309L, 309Si, 309LSi</v>
          </cell>
          <cell r="D133">
            <v>216</v>
          </cell>
        </row>
        <row r="134">
          <cell r="A134" t="str">
            <v>669P</v>
          </cell>
          <cell r="B134" t="str">
            <v>11</v>
          </cell>
          <cell r="C134" t="str">
            <v>309, 309L, 309Si, 309LSi</v>
          </cell>
          <cell r="D134">
            <v>216</v>
          </cell>
        </row>
        <row r="135">
          <cell r="A135" t="str">
            <v>6760</v>
          </cell>
          <cell r="B135" t="str">
            <v>11</v>
          </cell>
          <cell r="C135" t="str">
            <v>309, 309L, 309Si, 309LSi</v>
          </cell>
          <cell r="D135">
            <v>216</v>
          </cell>
        </row>
        <row r="136">
          <cell r="A136" t="str">
            <v>6762</v>
          </cell>
          <cell r="B136" t="str">
            <v>11</v>
          </cell>
          <cell r="C136" t="str">
            <v>309, 309L, 309Si, 309LSi</v>
          </cell>
          <cell r="D136">
            <v>216</v>
          </cell>
        </row>
        <row r="137">
          <cell r="A137" t="str">
            <v>6769</v>
          </cell>
          <cell r="B137" t="str">
            <v>11</v>
          </cell>
          <cell r="C137" t="str">
            <v>309, 309L, 309Si, 309LSi</v>
          </cell>
          <cell r="D137">
            <v>216</v>
          </cell>
        </row>
        <row r="138">
          <cell r="A138" t="str">
            <v>6775</v>
          </cell>
          <cell r="B138" t="str">
            <v>11</v>
          </cell>
          <cell r="C138" t="str">
            <v>309, 309L, 309Si, 309LSi</v>
          </cell>
          <cell r="D138">
            <v>216</v>
          </cell>
        </row>
        <row r="139">
          <cell r="A139" t="str">
            <v>6791</v>
          </cell>
          <cell r="B139" t="str">
            <v>11</v>
          </cell>
          <cell r="C139" t="str">
            <v>309, 309L, 309Si, 309LSi</v>
          </cell>
          <cell r="D139">
            <v>216</v>
          </cell>
        </row>
        <row r="140">
          <cell r="A140" t="str">
            <v>6896</v>
          </cell>
          <cell r="B140" t="str">
            <v>11</v>
          </cell>
          <cell r="C140" t="str">
            <v>309, 309L, 309Si, 309LSi</v>
          </cell>
          <cell r="D140">
            <v>216</v>
          </cell>
        </row>
        <row r="141">
          <cell r="A141" t="str">
            <v>6912</v>
          </cell>
          <cell r="B141" t="str">
            <v>11</v>
          </cell>
          <cell r="C141" t="str">
            <v>309, 309L, 309Si, 309LSi</v>
          </cell>
          <cell r="D141">
            <v>216</v>
          </cell>
        </row>
        <row r="142">
          <cell r="A142" t="str">
            <v>S165</v>
          </cell>
          <cell r="B142" t="str">
            <v>11</v>
          </cell>
          <cell r="C142" t="str">
            <v>309, 309L, 309Si, 309LSi</v>
          </cell>
          <cell r="D142">
            <v>211</v>
          </cell>
        </row>
        <row r="143">
          <cell r="A143" t="str">
            <v>S166</v>
          </cell>
          <cell r="B143" t="str">
            <v>11</v>
          </cell>
          <cell r="C143" t="str">
            <v>309, 309L, 309Si, 309LSi</v>
          </cell>
          <cell r="D143">
            <v>211</v>
          </cell>
        </row>
        <row r="144">
          <cell r="A144" t="str">
            <v>S175</v>
          </cell>
          <cell r="B144" t="str">
            <v>11</v>
          </cell>
          <cell r="C144" t="str">
            <v>309, 309L, 309Si, 309LSi</v>
          </cell>
          <cell r="D144">
            <v>211</v>
          </cell>
        </row>
        <row r="145">
          <cell r="A145" t="str">
            <v>S651</v>
          </cell>
          <cell r="B145" t="str">
            <v>11</v>
          </cell>
          <cell r="C145" t="str">
            <v>309, 309L, 309Si, 309LSi</v>
          </cell>
          <cell r="D145">
            <v>222</v>
          </cell>
        </row>
        <row r="146">
          <cell r="A146" t="str">
            <v>S653</v>
          </cell>
          <cell r="B146" t="str">
            <v>11</v>
          </cell>
          <cell r="C146" t="str">
            <v>309, 309L, 309Si, 309LSi</v>
          </cell>
          <cell r="D146">
            <v>222</v>
          </cell>
        </row>
        <row r="147">
          <cell r="A147" t="str">
            <v>S657</v>
          </cell>
          <cell r="B147" t="str">
            <v>11</v>
          </cell>
          <cell r="C147" t="str">
            <v>309, 309L, 309Si, 309LSi</v>
          </cell>
          <cell r="D147">
            <v>222</v>
          </cell>
        </row>
        <row r="148">
          <cell r="A148" t="str">
            <v>S659</v>
          </cell>
          <cell r="B148" t="str">
            <v>11</v>
          </cell>
          <cell r="C148" t="str">
            <v>309, 309L, 309Si, 309LSi</v>
          </cell>
          <cell r="D148">
            <v>222</v>
          </cell>
        </row>
        <row r="149">
          <cell r="A149" t="str">
            <v>XM1165</v>
          </cell>
          <cell r="B149" t="str">
            <v>11</v>
          </cell>
          <cell r="C149" t="str">
            <v>309, 309L, 309Si, 309LSi</v>
          </cell>
          <cell r="D149">
            <v>211</v>
          </cell>
        </row>
        <row r="150">
          <cell r="A150" t="str">
            <v>XM1166</v>
          </cell>
          <cell r="B150" t="str">
            <v>11</v>
          </cell>
          <cell r="C150" t="str">
            <v>309, 309L, 309Si, 309LSi</v>
          </cell>
          <cell r="D150">
            <v>211</v>
          </cell>
        </row>
        <row r="151">
          <cell r="A151" t="str">
            <v>XMS165</v>
          </cell>
          <cell r="B151" t="str">
            <v>11</v>
          </cell>
          <cell r="C151" t="str">
            <v>309, 309L, 309Si, 309LSi</v>
          </cell>
          <cell r="D151">
            <v>211</v>
          </cell>
        </row>
        <row r="152">
          <cell r="A152" t="str">
            <v>XMS166</v>
          </cell>
          <cell r="B152" t="str">
            <v>11</v>
          </cell>
          <cell r="C152" t="str">
            <v>309, 309L, 309Si, 309LSi</v>
          </cell>
          <cell r="D152">
            <v>211</v>
          </cell>
        </row>
        <row r="153">
          <cell r="A153" t="str">
            <v>XMS175</v>
          </cell>
          <cell r="B153" t="str">
            <v>11</v>
          </cell>
          <cell r="C153" t="str">
            <v>309, 309L, 309Si, 309LSi</v>
          </cell>
          <cell r="D153">
            <v>211</v>
          </cell>
        </row>
        <row r="154">
          <cell r="A154" t="str">
            <v>1654</v>
          </cell>
          <cell r="B154" t="str">
            <v>12</v>
          </cell>
          <cell r="C154" t="str">
            <v>309Mo, 309LMo</v>
          </cell>
          <cell r="D154">
            <v>222</v>
          </cell>
        </row>
        <row r="155">
          <cell r="A155" t="str">
            <v>2E309LM</v>
          </cell>
          <cell r="B155" t="str">
            <v>12</v>
          </cell>
          <cell r="C155" t="str">
            <v>309Mo, 309LMo</v>
          </cell>
          <cell r="D155">
            <v>226</v>
          </cell>
        </row>
        <row r="156">
          <cell r="A156" t="str">
            <v>35EA</v>
          </cell>
          <cell r="B156" t="str">
            <v>12</v>
          </cell>
          <cell r="C156" t="str">
            <v>309Mo, 309LMo</v>
          </cell>
          <cell r="D156">
            <v>226</v>
          </cell>
        </row>
        <row r="157">
          <cell r="A157" t="str">
            <v>35EX</v>
          </cell>
          <cell r="B157" t="str">
            <v>12</v>
          </cell>
          <cell r="C157" t="str">
            <v>309Mo, 309LMo</v>
          </cell>
          <cell r="D157">
            <v>226</v>
          </cell>
        </row>
        <row r="158">
          <cell r="A158" t="str">
            <v>652U</v>
          </cell>
          <cell r="B158" t="str">
            <v>12</v>
          </cell>
          <cell r="C158" t="str">
            <v>309Mo, 309LMo</v>
          </cell>
          <cell r="D158">
            <v>216</v>
          </cell>
        </row>
        <row r="159">
          <cell r="A159" t="str">
            <v>6658</v>
          </cell>
          <cell r="B159" t="str">
            <v>12</v>
          </cell>
          <cell r="C159" t="str">
            <v>309Mo, 309LMo</v>
          </cell>
          <cell r="D159">
            <v>216</v>
          </cell>
        </row>
        <row r="160">
          <cell r="A160" t="str">
            <v>6770</v>
          </cell>
          <cell r="B160" t="str">
            <v>12</v>
          </cell>
          <cell r="C160" t="str">
            <v>309Mo, 309LMo</v>
          </cell>
          <cell r="D160">
            <v>216</v>
          </cell>
        </row>
        <row r="161">
          <cell r="A161" t="str">
            <v>6771</v>
          </cell>
          <cell r="B161" t="str">
            <v>12</v>
          </cell>
          <cell r="C161" t="str">
            <v>309Mo, 309LMo</v>
          </cell>
          <cell r="D161">
            <v>216</v>
          </cell>
        </row>
        <row r="162">
          <cell r="A162" t="str">
            <v>6897</v>
          </cell>
          <cell r="B162" t="str">
            <v>12</v>
          </cell>
          <cell r="C162" t="str">
            <v>309Mo, 309LMo</v>
          </cell>
          <cell r="D162">
            <v>216</v>
          </cell>
        </row>
        <row r="163">
          <cell r="A163" t="str">
            <v>S654</v>
          </cell>
          <cell r="B163" t="str">
            <v>12</v>
          </cell>
          <cell r="C163" t="str">
            <v>309Mo, 309LMo</v>
          </cell>
          <cell r="D163">
            <v>222</v>
          </cell>
        </row>
        <row r="164">
          <cell r="A164" t="str">
            <v>1173</v>
          </cell>
          <cell r="B164" t="str">
            <v>13</v>
          </cell>
          <cell r="C164" t="str">
            <v>309LMo ESW</v>
          </cell>
          <cell r="D164">
            <v>211</v>
          </cell>
        </row>
        <row r="165">
          <cell r="A165" t="str">
            <v>S173</v>
          </cell>
          <cell r="B165" t="str">
            <v>13</v>
          </cell>
          <cell r="C165" t="str">
            <v>309LMo ESW</v>
          </cell>
          <cell r="D165">
            <v>211</v>
          </cell>
        </row>
        <row r="166">
          <cell r="A166" t="str">
            <v>XM1173</v>
          </cell>
          <cell r="B166" t="str">
            <v>13</v>
          </cell>
          <cell r="C166" t="str">
            <v>309LMo ESW</v>
          </cell>
          <cell r="D166">
            <v>211</v>
          </cell>
        </row>
        <row r="167">
          <cell r="A167" t="str">
            <v>XMS173</v>
          </cell>
          <cell r="B167" t="str">
            <v>13</v>
          </cell>
          <cell r="C167" t="str">
            <v>309LMo ESW</v>
          </cell>
          <cell r="D167">
            <v>211</v>
          </cell>
        </row>
        <row r="168">
          <cell r="A168" t="str">
            <v>1655</v>
          </cell>
          <cell r="B168" t="str">
            <v>14</v>
          </cell>
          <cell r="C168" t="str">
            <v>385</v>
          </cell>
          <cell r="D168">
            <v>222</v>
          </cell>
        </row>
        <row r="169">
          <cell r="A169" t="str">
            <v>6899</v>
          </cell>
          <cell r="B169" t="str">
            <v>14</v>
          </cell>
          <cell r="C169" t="str">
            <v>385</v>
          </cell>
          <cell r="D169">
            <v>216</v>
          </cell>
        </row>
        <row r="170">
          <cell r="A170" t="str">
            <v>6933</v>
          </cell>
          <cell r="B170" t="str">
            <v>14</v>
          </cell>
          <cell r="C170" t="str">
            <v>385</v>
          </cell>
          <cell r="D170">
            <v>216</v>
          </cell>
        </row>
        <row r="171">
          <cell r="A171" t="str">
            <v>S169</v>
          </cell>
          <cell r="B171" t="str">
            <v>14</v>
          </cell>
          <cell r="C171" t="str">
            <v>385</v>
          </cell>
          <cell r="D171">
            <v>211</v>
          </cell>
        </row>
        <row r="172">
          <cell r="A172" t="str">
            <v>S179</v>
          </cell>
          <cell r="B172" t="str">
            <v>14</v>
          </cell>
          <cell r="C172" t="str">
            <v>385</v>
          </cell>
          <cell r="D172">
            <v>211</v>
          </cell>
        </row>
        <row r="173">
          <cell r="A173" t="str">
            <v>XMS169</v>
          </cell>
          <cell r="B173" t="str">
            <v>14</v>
          </cell>
          <cell r="C173" t="str">
            <v>385</v>
          </cell>
          <cell r="D173">
            <v>211</v>
          </cell>
        </row>
        <row r="174">
          <cell r="A174" t="str">
            <v>XMS179</v>
          </cell>
          <cell r="B174" t="str">
            <v>14</v>
          </cell>
          <cell r="C174" t="str">
            <v>385</v>
          </cell>
          <cell r="D174">
            <v>211</v>
          </cell>
        </row>
        <row r="175">
          <cell r="A175" t="str">
            <v>1670</v>
          </cell>
          <cell r="B175" t="str">
            <v>15</v>
          </cell>
          <cell r="C175" t="str">
            <v>310</v>
          </cell>
          <cell r="D175">
            <v>222</v>
          </cell>
        </row>
        <row r="176">
          <cell r="A176" t="str">
            <v>6713</v>
          </cell>
          <cell r="B176" t="str">
            <v>15</v>
          </cell>
          <cell r="C176" t="str">
            <v>310</v>
          </cell>
          <cell r="D176">
            <v>216</v>
          </cell>
        </row>
        <row r="177">
          <cell r="A177" t="str">
            <v>6715</v>
          </cell>
          <cell r="B177" t="str">
            <v>15</v>
          </cell>
          <cell r="C177" t="str">
            <v>310</v>
          </cell>
          <cell r="D177">
            <v>216</v>
          </cell>
        </row>
        <row r="178">
          <cell r="A178" t="str">
            <v>S671</v>
          </cell>
          <cell r="B178" t="str">
            <v>15</v>
          </cell>
          <cell r="C178" t="str">
            <v>310</v>
          </cell>
          <cell r="D178">
            <v>222</v>
          </cell>
        </row>
        <row r="179">
          <cell r="A179" t="str">
            <v>1675</v>
          </cell>
          <cell r="B179" t="str">
            <v>16</v>
          </cell>
          <cell r="C179" t="str">
            <v>312</v>
          </cell>
          <cell r="D179">
            <v>222</v>
          </cell>
        </row>
        <row r="180">
          <cell r="A180" t="str">
            <v>35GC</v>
          </cell>
          <cell r="B180" t="str">
            <v>16</v>
          </cell>
          <cell r="C180" t="str">
            <v>312</v>
          </cell>
        </row>
        <row r="181">
          <cell r="A181" t="str">
            <v>652B</v>
          </cell>
          <cell r="B181" t="str">
            <v>16</v>
          </cell>
          <cell r="C181" t="str">
            <v>312</v>
          </cell>
          <cell r="D181">
            <v>216</v>
          </cell>
        </row>
        <row r="182">
          <cell r="A182" t="str">
            <v>654U</v>
          </cell>
          <cell r="B182" t="str">
            <v>16</v>
          </cell>
          <cell r="C182" t="str">
            <v>312</v>
          </cell>
          <cell r="D182">
            <v>216</v>
          </cell>
        </row>
        <row r="183">
          <cell r="A183" t="str">
            <v>6656</v>
          </cell>
          <cell r="B183" t="str">
            <v>16</v>
          </cell>
          <cell r="C183" t="str">
            <v>312</v>
          </cell>
          <cell r="D183">
            <v>216</v>
          </cell>
        </row>
        <row r="184">
          <cell r="A184" t="str">
            <v>6660</v>
          </cell>
          <cell r="B184" t="str">
            <v>16</v>
          </cell>
          <cell r="C184" t="str">
            <v>312</v>
          </cell>
          <cell r="D184">
            <v>216</v>
          </cell>
        </row>
        <row r="185">
          <cell r="A185" t="str">
            <v>6695</v>
          </cell>
          <cell r="B185" t="str">
            <v>16</v>
          </cell>
          <cell r="C185" t="str">
            <v>312</v>
          </cell>
          <cell r="D185">
            <v>216</v>
          </cell>
        </row>
        <row r="186">
          <cell r="A186" t="str">
            <v>6881</v>
          </cell>
          <cell r="B186" t="str">
            <v>16</v>
          </cell>
          <cell r="C186" t="str">
            <v>312</v>
          </cell>
          <cell r="D186">
            <v>216</v>
          </cell>
        </row>
        <row r="187">
          <cell r="A187" t="str">
            <v>6882</v>
          </cell>
          <cell r="B187" t="str">
            <v>16</v>
          </cell>
          <cell r="C187" t="str">
            <v>312</v>
          </cell>
          <cell r="D187">
            <v>216</v>
          </cell>
        </row>
        <row r="188">
          <cell r="A188" t="str">
            <v>6253</v>
          </cell>
          <cell r="B188" t="str">
            <v>17</v>
          </cell>
          <cell r="C188" t="str">
            <v>253MA</v>
          </cell>
          <cell r="D188">
            <v>216</v>
          </cell>
        </row>
        <row r="189">
          <cell r="A189" t="str">
            <v>6898</v>
          </cell>
          <cell r="B189" t="str">
            <v>17</v>
          </cell>
          <cell r="C189" t="str">
            <v>253MA</v>
          </cell>
          <cell r="D189">
            <v>216</v>
          </cell>
        </row>
        <row r="190">
          <cell r="A190" t="str">
            <v>S616</v>
          </cell>
          <cell r="B190" t="str">
            <v>17</v>
          </cell>
          <cell r="C190" t="str">
            <v>253MA</v>
          </cell>
          <cell r="D190">
            <v>222</v>
          </cell>
        </row>
        <row r="191">
          <cell r="A191" t="str">
            <v>XG6170</v>
          </cell>
          <cell r="B191" t="str">
            <v>17</v>
          </cell>
          <cell r="C191" t="str">
            <v>253MA</v>
          </cell>
          <cell r="D191" t="str">
            <v>G11</v>
          </cell>
        </row>
        <row r="192">
          <cell r="A192" t="str">
            <v>1182</v>
          </cell>
          <cell r="B192" t="str">
            <v>18</v>
          </cell>
          <cell r="C192" t="str">
            <v>430, 430Ti</v>
          </cell>
          <cell r="D192">
            <v>211</v>
          </cell>
        </row>
        <row r="193">
          <cell r="A193" t="str">
            <v>1674</v>
          </cell>
          <cell r="B193" t="str">
            <v>18</v>
          </cell>
          <cell r="C193" t="str">
            <v>430, 430Ti</v>
          </cell>
          <cell r="D193">
            <v>222</v>
          </cell>
        </row>
        <row r="194">
          <cell r="A194" t="str">
            <v>1676</v>
          </cell>
          <cell r="B194" t="str">
            <v>18</v>
          </cell>
          <cell r="C194" t="str">
            <v>430, 430Ti</v>
          </cell>
          <cell r="D194">
            <v>222</v>
          </cell>
        </row>
        <row r="195">
          <cell r="A195" t="str">
            <v>1677</v>
          </cell>
          <cell r="B195" t="str">
            <v>18</v>
          </cell>
          <cell r="C195" t="str">
            <v>430, 430Ti</v>
          </cell>
          <cell r="D195">
            <v>222</v>
          </cell>
        </row>
        <row r="196">
          <cell r="A196" t="str">
            <v>1678</v>
          </cell>
          <cell r="B196" t="str">
            <v>18</v>
          </cell>
          <cell r="C196" t="str">
            <v>430, 430Ti</v>
          </cell>
          <cell r="D196">
            <v>222</v>
          </cell>
        </row>
        <row r="197">
          <cell r="A197" t="str">
            <v>1681</v>
          </cell>
          <cell r="B197" t="str">
            <v>18</v>
          </cell>
          <cell r="C197" t="str">
            <v>430, 430Ti</v>
          </cell>
          <cell r="D197">
            <v>222</v>
          </cell>
        </row>
        <row r="198">
          <cell r="A198" t="str">
            <v>1683</v>
          </cell>
          <cell r="B198" t="str">
            <v>18</v>
          </cell>
          <cell r="C198" t="str">
            <v>430, 430Ti</v>
          </cell>
          <cell r="D198">
            <v>211</v>
          </cell>
        </row>
        <row r="199">
          <cell r="A199" t="str">
            <v>3028</v>
          </cell>
          <cell r="B199" t="str">
            <v>18</v>
          </cell>
          <cell r="C199" t="str">
            <v>430, 430Ti</v>
          </cell>
          <cell r="D199">
            <v>211</v>
          </cell>
        </row>
        <row r="200">
          <cell r="A200" t="str">
            <v>35SF</v>
          </cell>
          <cell r="B200" t="str">
            <v>18</v>
          </cell>
          <cell r="C200" t="str">
            <v>430, 430Ti</v>
          </cell>
          <cell r="D200">
            <v>226</v>
          </cell>
        </row>
        <row r="201">
          <cell r="A201" t="str">
            <v>35SH</v>
          </cell>
          <cell r="B201" t="str">
            <v>18</v>
          </cell>
          <cell r="C201" t="str">
            <v>430, 430Ti</v>
          </cell>
          <cell r="D201">
            <v>226</v>
          </cell>
        </row>
        <row r="202">
          <cell r="A202" t="str">
            <v>35SJ</v>
          </cell>
          <cell r="B202" t="str">
            <v>18</v>
          </cell>
          <cell r="C202" t="str">
            <v>430, 430Ti</v>
          </cell>
          <cell r="D202">
            <v>226</v>
          </cell>
        </row>
        <row r="203">
          <cell r="A203" t="str">
            <v>S676</v>
          </cell>
          <cell r="B203" t="str">
            <v>18</v>
          </cell>
          <cell r="C203" t="str">
            <v>430, 430Ti</v>
          </cell>
          <cell r="D203">
            <v>222</v>
          </cell>
        </row>
        <row r="204">
          <cell r="A204" t="str">
            <v>1679</v>
          </cell>
          <cell r="B204" t="str">
            <v>19</v>
          </cell>
          <cell r="C204" t="str">
            <v>410NiMo</v>
          </cell>
          <cell r="D204">
            <v>222</v>
          </cell>
        </row>
        <row r="205">
          <cell r="A205" t="str">
            <v>35FM</v>
          </cell>
          <cell r="B205" t="str">
            <v>19</v>
          </cell>
          <cell r="C205" t="str">
            <v>410NiMo</v>
          </cell>
          <cell r="D205">
            <v>226</v>
          </cell>
        </row>
        <row r="206">
          <cell r="A206" t="str">
            <v>6817</v>
          </cell>
          <cell r="B206" t="str">
            <v>19</v>
          </cell>
          <cell r="C206" t="str">
            <v>410NiMo</v>
          </cell>
          <cell r="D206">
            <v>216</v>
          </cell>
        </row>
        <row r="207">
          <cell r="A207" t="str">
            <v>6825</v>
          </cell>
          <cell r="B207" t="str">
            <v>19</v>
          </cell>
          <cell r="C207" t="str">
            <v>410NiMo</v>
          </cell>
          <cell r="D207">
            <v>216</v>
          </cell>
        </row>
        <row r="208">
          <cell r="A208" t="str">
            <v>1680</v>
          </cell>
          <cell r="B208" t="str">
            <v>20</v>
          </cell>
          <cell r="C208" t="str">
            <v>410</v>
          </cell>
          <cell r="D208">
            <v>211</v>
          </cell>
        </row>
        <row r="209">
          <cell r="A209" t="str">
            <v>3401</v>
          </cell>
          <cell r="B209" t="str">
            <v>20</v>
          </cell>
          <cell r="C209" t="str">
            <v>410</v>
          </cell>
          <cell r="D209">
            <v>211</v>
          </cell>
        </row>
        <row r="210">
          <cell r="A210" t="str">
            <v>6815</v>
          </cell>
          <cell r="B210" t="str">
            <v>20</v>
          </cell>
          <cell r="C210" t="str">
            <v>410</v>
          </cell>
          <cell r="D210">
            <v>216</v>
          </cell>
        </row>
        <row r="211">
          <cell r="A211" t="str">
            <v>1682</v>
          </cell>
          <cell r="B211" t="str">
            <v>21</v>
          </cell>
          <cell r="C211" t="str">
            <v>409, 409Nb</v>
          </cell>
          <cell r="D211">
            <v>222</v>
          </cell>
        </row>
        <row r="212">
          <cell r="A212" t="str">
            <v>35SD</v>
          </cell>
          <cell r="B212" t="str">
            <v>21</v>
          </cell>
          <cell r="C212" t="str">
            <v>409, 409Nb</v>
          </cell>
          <cell r="D212">
            <v>226</v>
          </cell>
        </row>
        <row r="213">
          <cell r="A213" t="str">
            <v>S689</v>
          </cell>
          <cell r="B213" t="str">
            <v>22</v>
          </cell>
          <cell r="C213" t="str">
            <v>27 7 5 L</v>
          </cell>
          <cell r="D213">
            <v>222</v>
          </cell>
        </row>
        <row r="214">
          <cell r="A214" t="str">
            <v>1537</v>
          </cell>
          <cell r="B214" t="str">
            <v>23</v>
          </cell>
          <cell r="C214" t="str">
            <v>2209</v>
          </cell>
          <cell r="D214">
            <v>226</v>
          </cell>
        </row>
        <row r="215">
          <cell r="A215" t="str">
            <v>1686</v>
          </cell>
          <cell r="B215" t="str">
            <v>23</v>
          </cell>
          <cell r="C215" t="str">
            <v>2209</v>
          </cell>
          <cell r="D215">
            <v>222</v>
          </cell>
        </row>
        <row r="216">
          <cell r="A216" t="str">
            <v>2E22</v>
          </cell>
          <cell r="B216" t="str">
            <v>23</v>
          </cell>
          <cell r="C216" t="str">
            <v>2209</v>
          </cell>
          <cell r="D216">
            <v>226</v>
          </cell>
        </row>
        <row r="217">
          <cell r="A217" t="str">
            <v>35HC</v>
          </cell>
          <cell r="B217" t="str">
            <v>23</v>
          </cell>
          <cell r="C217" t="str">
            <v>2209</v>
          </cell>
          <cell r="D217">
            <v>226</v>
          </cell>
        </row>
        <row r="218">
          <cell r="A218" t="str">
            <v>653U</v>
          </cell>
          <cell r="B218" t="str">
            <v>23</v>
          </cell>
          <cell r="C218" t="str">
            <v>2209</v>
          </cell>
          <cell r="D218">
            <v>216</v>
          </cell>
        </row>
        <row r="219">
          <cell r="A219" t="str">
            <v>6750</v>
          </cell>
          <cell r="B219" t="str">
            <v>23</v>
          </cell>
          <cell r="C219" t="str">
            <v>2209</v>
          </cell>
          <cell r="D219">
            <v>216</v>
          </cell>
        </row>
        <row r="220">
          <cell r="A220" t="str">
            <v>6751</v>
          </cell>
          <cell r="B220" t="str">
            <v>23</v>
          </cell>
          <cell r="C220" t="str">
            <v>2209</v>
          </cell>
          <cell r="D220">
            <v>216</v>
          </cell>
        </row>
        <row r="221">
          <cell r="A221" t="str">
            <v>6753</v>
          </cell>
          <cell r="B221" t="str">
            <v>23</v>
          </cell>
          <cell r="C221" t="str">
            <v>2209</v>
          </cell>
          <cell r="D221">
            <v>216</v>
          </cell>
        </row>
        <row r="222">
          <cell r="A222" t="str">
            <v>6755</v>
          </cell>
          <cell r="B222" t="str">
            <v>23</v>
          </cell>
          <cell r="C222" t="str">
            <v>2209</v>
          </cell>
          <cell r="D222">
            <v>216</v>
          </cell>
        </row>
        <row r="223">
          <cell r="A223" t="str">
            <v>6759</v>
          </cell>
          <cell r="B223" t="str">
            <v>23</v>
          </cell>
          <cell r="C223" t="str">
            <v>2209</v>
          </cell>
          <cell r="D223">
            <v>216</v>
          </cell>
        </row>
        <row r="224">
          <cell r="A224" t="str">
            <v>6890</v>
          </cell>
          <cell r="B224" t="str">
            <v>23</v>
          </cell>
          <cell r="C224" t="str">
            <v>2209</v>
          </cell>
          <cell r="D224">
            <v>216</v>
          </cell>
        </row>
        <row r="225">
          <cell r="A225" t="str">
            <v>6891</v>
          </cell>
          <cell r="B225" t="str">
            <v>23</v>
          </cell>
          <cell r="C225" t="str">
            <v>2209</v>
          </cell>
          <cell r="D225">
            <v>216</v>
          </cell>
        </row>
        <row r="226">
          <cell r="A226" t="str">
            <v>S164</v>
          </cell>
          <cell r="B226" t="str">
            <v>23</v>
          </cell>
          <cell r="C226" t="str">
            <v>2209</v>
          </cell>
          <cell r="D226">
            <v>211</v>
          </cell>
        </row>
        <row r="227">
          <cell r="A227" t="str">
            <v>S686</v>
          </cell>
          <cell r="B227" t="str">
            <v>23</v>
          </cell>
          <cell r="C227" t="str">
            <v>2209</v>
          </cell>
          <cell r="D227">
            <v>222</v>
          </cell>
        </row>
        <row r="228">
          <cell r="A228" t="str">
            <v>S690</v>
          </cell>
          <cell r="B228" t="str">
            <v>23</v>
          </cell>
          <cell r="C228" t="str">
            <v>2209</v>
          </cell>
          <cell r="D228">
            <v>222</v>
          </cell>
        </row>
        <row r="229">
          <cell r="A229" t="str">
            <v>XMS164</v>
          </cell>
          <cell r="B229" t="str">
            <v>23</v>
          </cell>
          <cell r="C229" t="str">
            <v>2209</v>
          </cell>
          <cell r="D229">
            <v>211</v>
          </cell>
        </row>
        <row r="230">
          <cell r="A230" t="str">
            <v>6783</v>
          </cell>
          <cell r="B230" t="str">
            <v>24</v>
          </cell>
          <cell r="C230" t="str">
            <v>310LMo</v>
          </cell>
          <cell r="D230">
            <v>216</v>
          </cell>
        </row>
        <row r="231">
          <cell r="A231" t="str">
            <v>6886</v>
          </cell>
          <cell r="B231" t="str">
            <v>24</v>
          </cell>
          <cell r="C231" t="str">
            <v>310LMo</v>
          </cell>
          <cell r="D231">
            <v>216</v>
          </cell>
        </row>
        <row r="232">
          <cell r="A232" t="str">
            <v>6902</v>
          </cell>
          <cell r="B232" t="str">
            <v>24</v>
          </cell>
          <cell r="C232" t="str">
            <v>310LMo</v>
          </cell>
          <cell r="D232">
            <v>216</v>
          </cell>
        </row>
        <row r="233">
          <cell r="A233" t="str">
            <v>S168</v>
          </cell>
          <cell r="B233" t="str">
            <v>24</v>
          </cell>
          <cell r="C233" t="str">
            <v>310LMo</v>
          </cell>
          <cell r="D233">
            <v>211</v>
          </cell>
        </row>
        <row r="234">
          <cell r="A234" t="str">
            <v>S687</v>
          </cell>
          <cell r="B234" t="str">
            <v>24</v>
          </cell>
          <cell r="C234" t="str">
            <v>310LMo</v>
          </cell>
          <cell r="D234">
            <v>222</v>
          </cell>
        </row>
        <row r="235">
          <cell r="A235" t="str">
            <v>XMS168</v>
          </cell>
          <cell r="B235" t="str">
            <v>24</v>
          </cell>
          <cell r="C235" t="str">
            <v>310LMo</v>
          </cell>
          <cell r="D235">
            <v>211</v>
          </cell>
        </row>
        <row r="236">
          <cell r="A236" t="str">
            <v>1688</v>
          </cell>
          <cell r="B236" t="str">
            <v>25</v>
          </cell>
          <cell r="C236" t="str">
            <v>25 9 4 N L</v>
          </cell>
          <cell r="D236">
            <v>222</v>
          </cell>
        </row>
        <row r="237">
          <cell r="A237" t="str">
            <v>2E25</v>
          </cell>
          <cell r="B237" t="str">
            <v>25</v>
          </cell>
          <cell r="C237" t="str">
            <v>25 9 4 N L</v>
          </cell>
          <cell r="D237">
            <v>226</v>
          </cell>
        </row>
        <row r="238">
          <cell r="A238" t="str">
            <v>35HD</v>
          </cell>
          <cell r="B238" t="str">
            <v>25</v>
          </cell>
          <cell r="C238" t="str">
            <v>25 9 4 N L</v>
          </cell>
          <cell r="D238">
            <v>226</v>
          </cell>
        </row>
        <row r="239">
          <cell r="A239" t="str">
            <v>6853</v>
          </cell>
          <cell r="B239" t="str">
            <v>25</v>
          </cell>
          <cell r="C239" t="str">
            <v>25 9 4 N L</v>
          </cell>
          <cell r="D239">
            <v>216</v>
          </cell>
        </row>
        <row r="240">
          <cell r="A240" t="str">
            <v>6855</v>
          </cell>
          <cell r="B240" t="str">
            <v>25</v>
          </cell>
          <cell r="C240" t="str">
            <v>25 9 4 N L</v>
          </cell>
          <cell r="D240">
            <v>216</v>
          </cell>
        </row>
        <row r="241">
          <cell r="A241" t="str">
            <v>6892</v>
          </cell>
          <cell r="B241" t="str">
            <v>25</v>
          </cell>
          <cell r="C241" t="str">
            <v>25 9 4 N L</v>
          </cell>
          <cell r="D241">
            <v>216</v>
          </cell>
        </row>
        <row r="242">
          <cell r="A242" t="str">
            <v>6893</v>
          </cell>
          <cell r="B242" t="str">
            <v>25</v>
          </cell>
          <cell r="C242" t="str">
            <v>25 9 4 N L</v>
          </cell>
          <cell r="D242">
            <v>216</v>
          </cell>
        </row>
        <row r="243">
          <cell r="A243" t="str">
            <v>S174</v>
          </cell>
          <cell r="B243" t="str">
            <v>25</v>
          </cell>
          <cell r="C243" t="str">
            <v>25 9 4 N L</v>
          </cell>
          <cell r="D243">
            <v>211</v>
          </cell>
        </row>
        <row r="244">
          <cell r="A244" t="str">
            <v>S688</v>
          </cell>
          <cell r="B244" t="str">
            <v>25</v>
          </cell>
          <cell r="C244" t="str">
            <v>25 9 4 N L</v>
          </cell>
          <cell r="D244">
            <v>222</v>
          </cell>
        </row>
        <row r="245">
          <cell r="A245" t="str">
            <v>XMS174</v>
          </cell>
          <cell r="B245" t="str">
            <v>25</v>
          </cell>
          <cell r="C245" t="str">
            <v>25 9 4 N L</v>
          </cell>
          <cell r="D245">
            <v>211</v>
          </cell>
        </row>
        <row r="246">
          <cell r="A246" t="str">
            <v>1436</v>
          </cell>
          <cell r="B246" t="str">
            <v>26</v>
          </cell>
          <cell r="C246" t="str">
            <v>18 8 Mn</v>
          </cell>
          <cell r="D246">
            <v>226</v>
          </cell>
        </row>
        <row r="247">
          <cell r="A247" t="str">
            <v>1534</v>
          </cell>
          <cell r="B247" t="str">
            <v>26</v>
          </cell>
          <cell r="C247" t="str">
            <v>18 8 Mn</v>
          </cell>
          <cell r="D247">
            <v>226</v>
          </cell>
        </row>
        <row r="248">
          <cell r="A248" t="str">
            <v>1695</v>
          </cell>
          <cell r="B248" t="str">
            <v>26</v>
          </cell>
          <cell r="C248" t="str">
            <v>18 8 Mn</v>
          </cell>
          <cell r="D248">
            <v>222</v>
          </cell>
        </row>
        <row r="249">
          <cell r="A249" t="str">
            <v>1697</v>
          </cell>
          <cell r="B249" t="str">
            <v>26</v>
          </cell>
          <cell r="C249" t="str">
            <v>18 8 Mn</v>
          </cell>
          <cell r="D249">
            <v>211</v>
          </cell>
        </row>
        <row r="250">
          <cell r="A250" t="str">
            <v>340Y</v>
          </cell>
          <cell r="B250" t="str">
            <v>26</v>
          </cell>
          <cell r="C250" t="str">
            <v>18 8 Mn</v>
          </cell>
          <cell r="D250">
            <v>222</v>
          </cell>
        </row>
        <row r="251">
          <cell r="A251" t="str">
            <v>6743</v>
          </cell>
          <cell r="B251" t="str">
            <v>26</v>
          </cell>
          <cell r="C251" t="str">
            <v>18 8 Mn</v>
          </cell>
          <cell r="D251">
            <v>216</v>
          </cell>
        </row>
        <row r="252">
          <cell r="A252" t="str">
            <v>6745</v>
          </cell>
          <cell r="B252" t="str">
            <v>26</v>
          </cell>
          <cell r="C252" t="str">
            <v>18 8 Mn</v>
          </cell>
          <cell r="D252">
            <v>216</v>
          </cell>
        </row>
        <row r="253">
          <cell r="A253" t="str">
            <v>S695</v>
          </cell>
          <cell r="B253" t="str">
            <v>26</v>
          </cell>
          <cell r="C253" t="str">
            <v>18 8 Mn</v>
          </cell>
          <cell r="D253">
            <v>222</v>
          </cell>
        </row>
        <row r="254">
          <cell r="A254" t="str">
            <v>S696</v>
          </cell>
          <cell r="B254" t="str">
            <v>26</v>
          </cell>
          <cell r="C254" t="str">
            <v>18 8 Mn</v>
          </cell>
          <cell r="D254">
            <v>222</v>
          </cell>
        </row>
        <row r="255">
          <cell r="A255" t="str">
            <v>S697</v>
          </cell>
          <cell r="B255" t="str">
            <v>26</v>
          </cell>
          <cell r="C255" t="str">
            <v>18 8 Mn</v>
          </cell>
          <cell r="D255">
            <v>211</v>
          </cell>
        </row>
        <row r="256">
          <cell r="A256" t="str">
            <v>1638</v>
          </cell>
          <cell r="B256" t="str">
            <v>27</v>
          </cell>
          <cell r="C256" t="str">
            <v>20 16 3 Mn L</v>
          </cell>
          <cell r="D256">
            <v>222</v>
          </cell>
        </row>
        <row r="257">
          <cell r="A257" t="str">
            <v>6925</v>
          </cell>
          <cell r="B257" t="str">
            <v>27</v>
          </cell>
          <cell r="C257" t="str">
            <v>20 16 3 Mn L</v>
          </cell>
          <cell r="D257">
            <v>216</v>
          </cell>
        </row>
        <row r="258">
          <cell r="A258" t="str">
            <v>9215</v>
          </cell>
          <cell r="B258" t="str">
            <v>28</v>
          </cell>
          <cell r="C258" t="str">
            <v>NiCrFe-2</v>
          </cell>
          <cell r="D258">
            <v>219</v>
          </cell>
        </row>
        <row r="259">
          <cell r="A259" t="str">
            <v>9110</v>
          </cell>
          <cell r="B259" t="str">
            <v>29</v>
          </cell>
          <cell r="C259" t="str">
            <v>NiCrFe-3</v>
          </cell>
          <cell r="D259">
            <v>219</v>
          </cell>
        </row>
        <row r="260">
          <cell r="A260" t="str">
            <v>9226</v>
          </cell>
          <cell r="B260" t="str">
            <v>29</v>
          </cell>
          <cell r="C260" t="str">
            <v>NiCrFe-3</v>
          </cell>
          <cell r="D260">
            <v>219</v>
          </cell>
        </row>
        <row r="261">
          <cell r="A261" t="str">
            <v>9229</v>
          </cell>
          <cell r="B261" t="str">
            <v>29</v>
          </cell>
          <cell r="C261" t="str">
            <v>NiCrFe-3</v>
          </cell>
          <cell r="D261">
            <v>219</v>
          </cell>
        </row>
        <row r="262">
          <cell r="A262" t="str">
            <v>9235</v>
          </cell>
          <cell r="B262" t="str">
            <v>30</v>
          </cell>
          <cell r="C262" t="str">
            <v>23-250 CKT</v>
          </cell>
          <cell r="D262">
            <v>219</v>
          </cell>
        </row>
        <row r="263">
          <cell r="A263" t="str">
            <v>6903</v>
          </cell>
          <cell r="B263" t="str">
            <v>31</v>
          </cell>
          <cell r="C263" t="str">
            <v>383</v>
          </cell>
          <cell r="D263">
            <v>216</v>
          </cell>
        </row>
        <row r="264">
          <cell r="A264" t="str">
            <v>S656</v>
          </cell>
          <cell r="B264" t="str">
            <v>31</v>
          </cell>
          <cell r="C264" t="str">
            <v>383</v>
          </cell>
          <cell r="D264">
            <v>222</v>
          </cell>
        </row>
        <row r="265">
          <cell r="A265" t="str">
            <v>1981</v>
          </cell>
          <cell r="B265" t="str">
            <v>33</v>
          </cell>
          <cell r="C265" t="str">
            <v>NiCr23Mo16</v>
          </cell>
          <cell r="D265">
            <v>225</v>
          </cell>
        </row>
        <row r="266">
          <cell r="A266" t="str">
            <v>9109</v>
          </cell>
          <cell r="B266" t="str">
            <v>33</v>
          </cell>
          <cell r="C266" t="str">
            <v>NiCr23Mo16</v>
          </cell>
          <cell r="D266">
            <v>219</v>
          </cell>
        </row>
        <row r="267">
          <cell r="A267" t="str">
            <v>9259</v>
          </cell>
          <cell r="B267" t="str">
            <v>33</v>
          </cell>
          <cell r="C267" t="str">
            <v>NiCr23Mo16</v>
          </cell>
          <cell r="D267">
            <v>219</v>
          </cell>
        </row>
        <row r="268">
          <cell r="A268" t="str">
            <v>S981</v>
          </cell>
          <cell r="B268" t="str">
            <v>33</v>
          </cell>
          <cell r="C268" t="str">
            <v>NiCr23Mo16</v>
          </cell>
          <cell r="D268">
            <v>225</v>
          </cell>
        </row>
        <row r="269">
          <cell r="A269" t="str">
            <v>1192</v>
          </cell>
          <cell r="B269" t="str">
            <v>34</v>
          </cell>
          <cell r="C269" t="str">
            <v>NiCrMo-3</v>
          </cell>
          <cell r="D269">
            <v>211</v>
          </cell>
        </row>
        <row r="270">
          <cell r="A270" t="str">
            <v>1984</v>
          </cell>
          <cell r="B270" t="str">
            <v>34</v>
          </cell>
          <cell r="C270" t="str">
            <v>NiCrMo-3</v>
          </cell>
          <cell r="D270">
            <v>225</v>
          </cell>
        </row>
        <row r="271">
          <cell r="A271" t="str">
            <v>35LN</v>
          </cell>
          <cell r="B271" t="str">
            <v>34</v>
          </cell>
          <cell r="C271" t="str">
            <v>NiCrMo-3</v>
          </cell>
          <cell r="D271">
            <v>239</v>
          </cell>
        </row>
        <row r="272">
          <cell r="A272" t="str">
            <v>35N9</v>
          </cell>
          <cell r="B272" t="str">
            <v>34</v>
          </cell>
          <cell r="C272" t="str">
            <v>NiCrMo-3</v>
          </cell>
          <cell r="D272">
            <v>239</v>
          </cell>
        </row>
        <row r="273">
          <cell r="A273" t="str">
            <v>35ZA</v>
          </cell>
          <cell r="B273" t="str">
            <v>34</v>
          </cell>
          <cell r="C273" t="str">
            <v>NiCrMo-3</v>
          </cell>
          <cell r="D273">
            <v>226</v>
          </cell>
        </row>
        <row r="274">
          <cell r="A274" t="str">
            <v>35ZC</v>
          </cell>
          <cell r="B274" t="str">
            <v>34</v>
          </cell>
          <cell r="C274" t="str">
            <v>NiCrMo-3</v>
          </cell>
        </row>
        <row r="275">
          <cell r="A275" t="str">
            <v>S192</v>
          </cell>
          <cell r="B275" t="str">
            <v>34</v>
          </cell>
          <cell r="C275" t="str">
            <v>NiCrMo-3</v>
          </cell>
          <cell r="D275">
            <v>211</v>
          </cell>
        </row>
        <row r="276">
          <cell r="A276" t="str">
            <v>XMS192</v>
          </cell>
          <cell r="B276" t="str">
            <v>34</v>
          </cell>
          <cell r="C276" t="str">
            <v>NiCrMo-3</v>
          </cell>
          <cell r="D276">
            <v>211</v>
          </cell>
        </row>
        <row r="277">
          <cell r="A277" t="str">
            <v>9108</v>
          </cell>
          <cell r="B277" t="str">
            <v>35</v>
          </cell>
          <cell r="C277" t="str">
            <v>NiCrMo-3 electrode</v>
          </cell>
          <cell r="D277">
            <v>219</v>
          </cell>
        </row>
        <row r="278">
          <cell r="A278" t="str">
            <v>9115</v>
          </cell>
          <cell r="B278" t="str">
            <v>35</v>
          </cell>
          <cell r="C278" t="str">
            <v>NiCrMo-3 electrode</v>
          </cell>
          <cell r="D278">
            <v>219</v>
          </cell>
        </row>
        <row r="279">
          <cell r="A279" t="str">
            <v>9173</v>
          </cell>
          <cell r="B279" t="str">
            <v>35</v>
          </cell>
          <cell r="C279" t="str">
            <v>NiCrMo-3 electrode</v>
          </cell>
          <cell r="D279">
            <v>219</v>
          </cell>
        </row>
        <row r="280">
          <cell r="A280" t="str">
            <v>9174</v>
          </cell>
          <cell r="B280" t="str">
            <v>35</v>
          </cell>
          <cell r="C280" t="str">
            <v>NiCrMo-3 electrode</v>
          </cell>
          <cell r="D280">
            <v>219</v>
          </cell>
        </row>
        <row r="281">
          <cell r="A281" t="str">
            <v>1983</v>
          </cell>
          <cell r="B281" t="str">
            <v>36</v>
          </cell>
          <cell r="C281" t="str">
            <v>NiCrMo-4</v>
          </cell>
          <cell r="D281">
            <v>225</v>
          </cell>
        </row>
        <row r="282">
          <cell r="A282" t="str">
            <v>S198</v>
          </cell>
          <cell r="B282" t="str">
            <v>36</v>
          </cell>
          <cell r="C282" t="str">
            <v>NiCrMo-4</v>
          </cell>
          <cell r="D282">
            <v>211</v>
          </cell>
        </row>
        <row r="283">
          <cell r="A283" t="str">
            <v>S983</v>
          </cell>
          <cell r="B283" t="str">
            <v>36</v>
          </cell>
          <cell r="C283" t="str">
            <v>NiCrMo-4</v>
          </cell>
          <cell r="D283">
            <v>225</v>
          </cell>
        </row>
        <row r="284">
          <cell r="A284" t="str">
            <v>9255</v>
          </cell>
          <cell r="B284" t="str">
            <v>37</v>
          </cell>
          <cell r="C284" t="str">
            <v>NiCrMo-6</v>
          </cell>
          <cell r="D284">
            <v>219</v>
          </cell>
        </row>
        <row r="285">
          <cell r="A285" t="str">
            <v>1985</v>
          </cell>
          <cell r="B285" t="str">
            <v>38</v>
          </cell>
          <cell r="C285" t="str">
            <v>NiCr-3</v>
          </cell>
          <cell r="D285">
            <v>225</v>
          </cell>
        </row>
        <row r="286">
          <cell r="A286" t="str">
            <v>S195</v>
          </cell>
          <cell r="B286" t="str">
            <v>38</v>
          </cell>
          <cell r="C286" t="str">
            <v>NiCr-3</v>
          </cell>
          <cell r="D286">
            <v>211</v>
          </cell>
        </row>
        <row r="287">
          <cell r="A287" t="str">
            <v>S985</v>
          </cell>
          <cell r="B287" t="str">
            <v>38</v>
          </cell>
          <cell r="C287" t="str">
            <v>NiCr-3</v>
          </cell>
          <cell r="D287">
            <v>225</v>
          </cell>
        </row>
        <row r="288">
          <cell r="A288" t="str">
            <v>XMS195</v>
          </cell>
          <cell r="B288" t="str">
            <v>38</v>
          </cell>
          <cell r="C288" t="str">
            <v>NiCr-3</v>
          </cell>
          <cell r="D288">
            <v>211</v>
          </cell>
        </row>
        <row r="289">
          <cell r="A289" t="str">
            <v>1992</v>
          </cell>
          <cell r="B289" t="str">
            <v>39</v>
          </cell>
          <cell r="C289" t="str">
            <v>Ni-1</v>
          </cell>
          <cell r="D289">
            <v>225</v>
          </cell>
        </row>
        <row r="290">
          <cell r="A290" t="str">
            <v>9205</v>
          </cell>
          <cell r="B290" t="str">
            <v>40</v>
          </cell>
          <cell r="C290" t="str">
            <v>Ni-1 electrode</v>
          </cell>
          <cell r="D290">
            <v>219</v>
          </cell>
        </row>
        <row r="291">
          <cell r="A291" t="str">
            <v>9105</v>
          </cell>
          <cell r="B291" t="str">
            <v>41</v>
          </cell>
          <cell r="C291" t="str">
            <v>Ni-CI</v>
          </cell>
          <cell r="D291">
            <v>219</v>
          </cell>
        </row>
        <row r="292">
          <cell r="A292" t="str">
            <v>9218</v>
          </cell>
          <cell r="B292" t="str">
            <v>41</v>
          </cell>
          <cell r="C292" t="str">
            <v>Ni-CI</v>
          </cell>
          <cell r="D292">
            <v>219</v>
          </cell>
        </row>
        <row r="293">
          <cell r="A293" t="str">
            <v>970B</v>
          </cell>
          <cell r="B293" t="str">
            <v>41</v>
          </cell>
          <cell r="C293" t="str">
            <v>Ni-CI</v>
          </cell>
          <cell r="D293">
            <v>219</v>
          </cell>
        </row>
        <row r="294">
          <cell r="A294" t="str">
            <v>970U</v>
          </cell>
          <cell r="B294" t="str">
            <v>41</v>
          </cell>
          <cell r="C294" t="str">
            <v>Ni-CI</v>
          </cell>
          <cell r="D294">
            <v>219</v>
          </cell>
        </row>
        <row r="295">
          <cell r="A295" t="str">
            <v>35UN</v>
          </cell>
          <cell r="B295" t="str">
            <v>42</v>
          </cell>
          <cell r="C295" t="str">
            <v>NiFe-CI, Ni 55</v>
          </cell>
          <cell r="D295">
            <v>223</v>
          </cell>
        </row>
        <row r="296">
          <cell r="A296" t="str">
            <v>9106</v>
          </cell>
          <cell r="B296" t="str">
            <v>43</v>
          </cell>
          <cell r="C296" t="str">
            <v>NiFe-CI electrode</v>
          </cell>
          <cell r="D296">
            <v>219</v>
          </cell>
        </row>
        <row r="297">
          <cell r="A297" t="str">
            <v>9260</v>
          </cell>
          <cell r="B297" t="str">
            <v>43</v>
          </cell>
          <cell r="C297" t="str">
            <v>NiFe-CI electrode</v>
          </cell>
          <cell r="D297">
            <v>219</v>
          </cell>
        </row>
        <row r="298">
          <cell r="A298" t="str">
            <v>9258</v>
          </cell>
          <cell r="B298" t="str">
            <v>44</v>
          </cell>
          <cell r="C298" t="str">
            <v>NiFe-CI-A</v>
          </cell>
          <cell r="D298">
            <v>219</v>
          </cell>
        </row>
        <row r="299">
          <cell r="A299" t="str">
            <v>971U</v>
          </cell>
          <cell r="B299" t="str">
            <v>44</v>
          </cell>
          <cell r="C299" t="str">
            <v>NiFe-CI-A</v>
          </cell>
          <cell r="D299">
            <v>219</v>
          </cell>
        </row>
        <row r="300">
          <cell r="A300" t="str">
            <v>9278</v>
          </cell>
          <cell r="B300" t="str">
            <v>45</v>
          </cell>
          <cell r="C300" t="str">
            <v>NiCu-1</v>
          </cell>
          <cell r="D300">
            <v>219</v>
          </cell>
        </row>
        <row r="301">
          <cell r="A301" t="str">
            <v>1194</v>
          </cell>
          <cell r="B301" t="str">
            <v>46</v>
          </cell>
          <cell r="C301" t="str">
            <v>NiCu-7</v>
          </cell>
          <cell r="D301">
            <v>211</v>
          </cell>
        </row>
        <row r="302">
          <cell r="A302" t="str">
            <v>1993</v>
          </cell>
          <cell r="B302" t="str">
            <v>46</v>
          </cell>
          <cell r="C302" t="str">
            <v>NiCu-7</v>
          </cell>
          <cell r="D302">
            <v>225</v>
          </cell>
        </row>
        <row r="303">
          <cell r="A303" t="str">
            <v>9286</v>
          </cell>
          <cell r="B303" t="str">
            <v>47</v>
          </cell>
          <cell r="C303" t="str">
            <v>NiCu-7 electrode</v>
          </cell>
          <cell r="D303">
            <v>219</v>
          </cell>
        </row>
        <row r="304">
          <cell r="A304" t="str">
            <v>1949</v>
          </cell>
          <cell r="B304" t="str">
            <v>48</v>
          </cell>
          <cell r="C304" t="str">
            <v>CuNi</v>
          </cell>
          <cell r="D304">
            <v>225</v>
          </cell>
        </row>
        <row r="305">
          <cell r="A305" t="str">
            <v>9435</v>
          </cell>
          <cell r="B305" t="str">
            <v>49</v>
          </cell>
          <cell r="C305" t="str">
            <v>CuNi electrode</v>
          </cell>
          <cell r="D305">
            <v>219</v>
          </cell>
        </row>
        <row r="306">
          <cell r="A306" t="str">
            <v>35SQ</v>
          </cell>
          <cell r="B306" t="str">
            <v>50</v>
          </cell>
          <cell r="C306" t="str">
            <v>Ni44Fe37Cr7</v>
          </cell>
        </row>
        <row r="307">
          <cell r="A307" t="str">
            <v>1912</v>
          </cell>
          <cell r="B307" t="str">
            <v>51</v>
          </cell>
          <cell r="C307" t="str">
            <v>CuSi,CuAl,CuSn</v>
          </cell>
          <cell r="D307">
            <v>225</v>
          </cell>
        </row>
        <row r="308">
          <cell r="A308" t="str">
            <v>1930</v>
          </cell>
          <cell r="B308" t="str">
            <v>51</v>
          </cell>
          <cell r="C308" t="str">
            <v>CuSi,CuAl,CuSn</v>
          </cell>
          <cell r="D308">
            <v>225</v>
          </cell>
        </row>
        <row r="309">
          <cell r="A309" t="str">
            <v>1932</v>
          </cell>
          <cell r="B309" t="str">
            <v>51</v>
          </cell>
          <cell r="C309" t="str">
            <v>CuSi,CuAl,CuSn</v>
          </cell>
          <cell r="D309">
            <v>225</v>
          </cell>
        </row>
        <row r="310">
          <cell r="A310" t="str">
            <v>1940</v>
          </cell>
          <cell r="B310" t="str">
            <v>51</v>
          </cell>
          <cell r="C310" t="str">
            <v>CuSi,CuAl,CuSn</v>
          </cell>
          <cell r="D310">
            <v>225</v>
          </cell>
        </row>
        <row r="311">
          <cell r="A311" t="str">
            <v>2904</v>
          </cell>
          <cell r="B311" t="str">
            <v>51</v>
          </cell>
          <cell r="C311" t="str">
            <v>CuSi,CuAl,CuSn</v>
          </cell>
        </row>
        <row r="312">
          <cell r="A312" t="str">
            <v>1941</v>
          </cell>
          <cell r="B312" t="str">
            <v>53</v>
          </cell>
          <cell r="C312" t="str">
            <v>CuAl8Ni2</v>
          </cell>
          <cell r="D312">
            <v>225</v>
          </cell>
        </row>
        <row r="313">
          <cell r="A313" t="str">
            <v>1946</v>
          </cell>
          <cell r="B313" t="str">
            <v>54</v>
          </cell>
          <cell r="C313" t="str">
            <v>CuAl8Ni6, CuMn13Al7</v>
          </cell>
          <cell r="D313">
            <v>225</v>
          </cell>
        </row>
        <row r="314">
          <cell r="A314" t="str">
            <v>1684</v>
          </cell>
          <cell r="B314" t="str">
            <v>57</v>
          </cell>
          <cell r="C314" t="str">
            <v>2504</v>
          </cell>
          <cell r="D314">
            <v>222</v>
          </cell>
        </row>
        <row r="315">
          <cell r="A315" t="str">
            <v>9401</v>
          </cell>
          <cell r="B315" t="str">
            <v>59</v>
          </cell>
          <cell r="C315" t="str">
            <v>CuSn7</v>
          </cell>
          <cell r="D315">
            <v>219</v>
          </cell>
        </row>
        <row r="316">
          <cell r="A316" t="str">
            <v>9425</v>
          </cell>
          <cell r="B316" t="str">
            <v>59</v>
          </cell>
          <cell r="C316" t="str">
            <v>CuSn7</v>
          </cell>
          <cell r="D316">
            <v>219</v>
          </cell>
        </row>
        <row r="317">
          <cell r="A317" t="str">
            <v>S672</v>
          </cell>
          <cell r="B317" t="str">
            <v>61</v>
          </cell>
          <cell r="C317" t="str">
            <v>16 5 1 CrNi</v>
          </cell>
          <cell r="D317">
            <v>222</v>
          </cell>
        </row>
        <row r="318">
          <cell r="A318" t="str">
            <v>S6ME</v>
          </cell>
          <cell r="B318" t="str">
            <v>62</v>
          </cell>
          <cell r="C318" t="str">
            <v>18 16 CrNiCu</v>
          </cell>
          <cell r="D318">
            <v>222</v>
          </cell>
        </row>
        <row r="319">
          <cell r="A319" t="str">
            <v>S6KU</v>
          </cell>
          <cell r="B319" t="str">
            <v>63</v>
          </cell>
          <cell r="C319" t="str">
            <v>20 5 3 CrNiMo</v>
          </cell>
          <cell r="D319">
            <v>211</v>
          </cell>
        </row>
        <row r="320">
          <cell r="A320" t="str">
            <v>S176</v>
          </cell>
          <cell r="B320" t="str">
            <v>64</v>
          </cell>
          <cell r="C320" t="str">
            <v>29 8 2 CrNiMo</v>
          </cell>
          <cell r="D320">
            <v>211</v>
          </cell>
        </row>
        <row r="321">
          <cell r="A321" t="str">
            <v>S661</v>
          </cell>
          <cell r="B321" t="str">
            <v>64</v>
          </cell>
          <cell r="C321" t="str">
            <v>29 8 2 CrNiMo</v>
          </cell>
          <cell r="D321">
            <v>222</v>
          </cell>
        </row>
        <row r="322">
          <cell r="A322" t="str">
            <v>S669</v>
          </cell>
          <cell r="B322" t="str">
            <v>64</v>
          </cell>
          <cell r="C322" t="str">
            <v>29 8 2 CrNiMo</v>
          </cell>
          <cell r="D322">
            <v>222</v>
          </cell>
        </row>
        <row r="323">
          <cell r="A323" t="str">
            <v>XMS176</v>
          </cell>
          <cell r="B323" t="str">
            <v>64</v>
          </cell>
          <cell r="C323" t="str">
            <v>29 8 2 CrNiMo</v>
          </cell>
          <cell r="D323">
            <v>211</v>
          </cell>
        </row>
        <row r="324">
          <cell r="A324" t="str">
            <v>S662</v>
          </cell>
          <cell r="B324" t="str">
            <v>65</v>
          </cell>
          <cell r="C324" t="str">
            <v>18 13 2 CrNiCu</v>
          </cell>
          <cell r="D324">
            <v>222</v>
          </cell>
        </row>
        <row r="325">
          <cell r="A325" t="str">
            <v>SESS</v>
          </cell>
          <cell r="B325" t="str">
            <v>68</v>
          </cell>
          <cell r="C325" t="str">
            <v>24 16 3 L</v>
          </cell>
        </row>
        <row r="326">
          <cell r="A326" t="str">
            <v>S655</v>
          </cell>
          <cell r="B326" t="str">
            <v>69</v>
          </cell>
          <cell r="C326" t="str">
            <v>385S</v>
          </cell>
          <cell r="D326">
            <v>222</v>
          </cell>
        </row>
        <row r="327">
          <cell r="A327" t="str">
            <v>S984</v>
          </cell>
          <cell r="B327" t="str">
            <v>70</v>
          </cell>
          <cell r="C327" t="str">
            <v>NiCrMo-3S</v>
          </cell>
          <cell r="D327">
            <v>225</v>
          </cell>
        </row>
        <row r="328">
          <cell r="A328" t="str">
            <v>S191</v>
          </cell>
          <cell r="B328" t="str">
            <v>73</v>
          </cell>
          <cell r="C328" t="str">
            <v>NiCrFe-7</v>
          </cell>
          <cell r="D328">
            <v>211</v>
          </cell>
        </row>
        <row r="329">
          <cell r="A329" t="str">
            <v>S986</v>
          </cell>
          <cell r="B329" t="str">
            <v>73</v>
          </cell>
          <cell r="C329" t="str">
            <v>NiCrFe-7</v>
          </cell>
          <cell r="D329">
            <v>225</v>
          </cell>
        </row>
        <row r="330">
          <cell r="A330" t="str">
            <v>XMS191</v>
          </cell>
          <cell r="B330" t="str">
            <v>73</v>
          </cell>
          <cell r="C330" t="str">
            <v>NiCrFe-7</v>
          </cell>
          <cell r="D330">
            <v>211</v>
          </cell>
        </row>
        <row r="331">
          <cell r="A331" t="str">
            <v>9111</v>
          </cell>
          <cell r="B331" t="str">
            <v>74</v>
          </cell>
          <cell r="C331" t="str">
            <v>NiCrFe-7 electrode</v>
          </cell>
          <cell r="D331">
            <v>219</v>
          </cell>
        </row>
        <row r="332">
          <cell r="A332" t="str">
            <v>9230</v>
          </cell>
          <cell r="B332" t="str">
            <v>74</v>
          </cell>
          <cell r="C332" t="str">
            <v>NiCrFe-7 electrode</v>
          </cell>
          <cell r="D332">
            <v>219</v>
          </cell>
        </row>
        <row r="333">
          <cell r="A333" t="str">
            <v>1190</v>
          </cell>
          <cell r="B333" t="str">
            <v>75</v>
          </cell>
          <cell r="C333" t="str">
            <v>NiFeCr-1</v>
          </cell>
          <cell r="D333">
            <v>211</v>
          </cell>
        </row>
        <row r="334">
          <cell r="A334" t="str">
            <v>1990</v>
          </cell>
          <cell r="B334" t="str">
            <v>75</v>
          </cell>
          <cell r="C334" t="str">
            <v>NiFeCr-1</v>
          </cell>
          <cell r="D334">
            <v>225</v>
          </cell>
        </row>
        <row r="335">
          <cell r="A335" t="str">
            <v>S190</v>
          </cell>
          <cell r="B335" t="str">
            <v>75</v>
          </cell>
          <cell r="C335" t="str">
            <v>NiFeCr-1</v>
          </cell>
          <cell r="D335">
            <v>211</v>
          </cell>
        </row>
        <row r="336">
          <cell r="A336" t="str">
            <v>S990</v>
          </cell>
          <cell r="B336" t="str">
            <v>75</v>
          </cell>
          <cell r="C336" t="str">
            <v>NiFeCr-1</v>
          </cell>
          <cell r="D336">
            <v>225</v>
          </cell>
        </row>
        <row r="337">
          <cell r="A337" t="str">
            <v>XMS190</v>
          </cell>
          <cell r="B337" t="str">
            <v>75</v>
          </cell>
          <cell r="C337" t="str">
            <v>NiFeCr-1</v>
          </cell>
          <cell r="D337">
            <v>211</v>
          </cell>
        </row>
        <row r="338">
          <cell r="A338" t="str">
            <v>1197</v>
          </cell>
          <cell r="B338" t="str">
            <v>76</v>
          </cell>
          <cell r="C338" t="str">
            <v>NiCrMo-7</v>
          </cell>
          <cell r="D338">
            <v>211</v>
          </cell>
        </row>
        <row r="339">
          <cell r="A339" t="str">
            <v>S987</v>
          </cell>
          <cell r="B339" t="str">
            <v>77</v>
          </cell>
          <cell r="C339" t="str">
            <v>NiCrMo-10</v>
          </cell>
          <cell r="D339">
            <v>225</v>
          </cell>
        </row>
        <row r="340">
          <cell r="A340" t="str">
            <v>S979</v>
          </cell>
          <cell r="B340" t="str">
            <v>78</v>
          </cell>
          <cell r="C340" t="str">
            <v>NiCrCoMo-1</v>
          </cell>
          <cell r="D340">
            <v>225</v>
          </cell>
        </row>
        <row r="341">
          <cell r="A341" t="str">
            <v>9112</v>
          </cell>
          <cell r="B341" t="str">
            <v>79</v>
          </cell>
          <cell r="C341" t="str">
            <v>NiCrCoMo-1 electrode</v>
          </cell>
          <cell r="D341">
            <v>219</v>
          </cell>
        </row>
        <row r="342">
          <cell r="A342" t="str">
            <v>9113</v>
          </cell>
          <cell r="B342" t="str">
            <v>80</v>
          </cell>
          <cell r="C342" t="str">
            <v>NiCrMo-10 electrode</v>
          </cell>
          <cell r="D342">
            <v>219</v>
          </cell>
        </row>
        <row r="343">
          <cell r="A343" t="str">
            <v>9114</v>
          </cell>
          <cell r="B343" t="str">
            <v>81</v>
          </cell>
          <cell r="C343" t="str">
            <v>NiCrMo-4 electrode</v>
          </cell>
          <cell r="D343">
            <v>219</v>
          </cell>
        </row>
        <row r="344">
          <cell r="A344" t="str">
            <v>S988</v>
          </cell>
          <cell r="B344" t="str">
            <v>82</v>
          </cell>
          <cell r="C344" t="str">
            <v>NiCrMo-14</v>
          </cell>
          <cell r="D344">
            <v>225</v>
          </cell>
        </row>
        <row r="345">
          <cell r="A345" t="str">
            <v>9116</v>
          </cell>
          <cell r="B345" t="str">
            <v>83</v>
          </cell>
          <cell r="C345" t="str">
            <v>NiCrMo-14 electrode</v>
          </cell>
        </row>
        <row r="346">
          <cell r="A346" t="str">
            <v>1801</v>
          </cell>
          <cell r="B346" t="str">
            <v>90</v>
          </cell>
          <cell r="C346" t="str">
            <v>Al wire</v>
          </cell>
          <cell r="D346">
            <v>224</v>
          </cell>
        </row>
        <row r="347">
          <cell r="A347" t="str">
            <v>1802</v>
          </cell>
          <cell r="B347" t="str">
            <v>90</v>
          </cell>
          <cell r="C347" t="str">
            <v>Al wire</v>
          </cell>
          <cell r="D347">
            <v>224</v>
          </cell>
        </row>
        <row r="348">
          <cell r="A348" t="str">
            <v>1804</v>
          </cell>
          <cell r="B348" t="str">
            <v>90</v>
          </cell>
          <cell r="C348" t="str">
            <v>Al wire</v>
          </cell>
          <cell r="D348">
            <v>224</v>
          </cell>
        </row>
        <row r="349">
          <cell r="A349" t="str">
            <v>1805</v>
          </cell>
          <cell r="B349" t="str">
            <v>90</v>
          </cell>
          <cell r="C349" t="str">
            <v>Al wire</v>
          </cell>
          <cell r="D349">
            <v>224</v>
          </cell>
        </row>
        <row r="350">
          <cell r="A350" t="str">
            <v>1808</v>
          </cell>
          <cell r="B350" t="str">
            <v>90</v>
          </cell>
          <cell r="C350" t="str">
            <v>Al wire</v>
          </cell>
          <cell r="D350">
            <v>224</v>
          </cell>
        </row>
        <row r="351">
          <cell r="A351" t="str">
            <v>1811</v>
          </cell>
          <cell r="B351" t="str">
            <v>90</v>
          </cell>
          <cell r="C351" t="str">
            <v>Al wire</v>
          </cell>
          <cell r="D351">
            <v>224</v>
          </cell>
        </row>
        <row r="352">
          <cell r="A352" t="str">
            <v>1812</v>
          </cell>
          <cell r="B352" t="str">
            <v>90</v>
          </cell>
          <cell r="C352" t="str">
            <v>Al wire</v>
          </cell>
          <cell r="D352">
            <v>224</v>
          </cell>
        </row>
        <row r="353">
          <cell r="A353" t="str">
            <v>1813</v>
          </cell>
          <cell r="B353" t="str">
            <v>90</v>
          </cell>
          <cell r="C353" t="str">
            <v>Al wire</v>
          </cell>
          <cell r="D353">
            <v>224</v>
          </cell>
        </row>
        <row r="354">
          <cell r="A354" t="str">
            <v>1815</v>
          </cell>
          <cell r="B354" t="str">
            <v>90</v>
          </cell>
          <cell r="C354" t="str">
            <v>Al wire</v>
          </cell>
          <cell r="D354">
            <v>224</v>
          </cell>
        </row>
        <row r="355">
          <cell r="A355" t="str">
            <v>1816</v>
          </cell>
          <cell r="B355" t="str">
            <v>90</v>
          </cell>
          <cell r="C355" t="str">
            <v>Al wire</v>
          </cell>
          <cell r="D355">
            <v>224</v>
          </cell>
        </row>
        <row r="356">
          <cell r="A356" t="str">
            <v>1817</v>
          </cell>
          <cell r="B356" t="str">
            <v>90</v>
          </cell>
          <cell r="C356" t="str">
            <v>Al wire</v>
          </cell>
          <cell r="D356">
            <v>224</v>
          </cell>
        </row>
        <row r="357">
          <cell r="A357" t="str">
            <v>1818</v>
          </cell>
          <cell r="B357" t="str">
            <v>90</v>
          </cell>
          <cell r="C357" t="str">
            <v>Al wire</v>
          </cell>
          <cell r="D357">
            <v>224</v>
          </cell>
        </row>
        <row r="358">
          <cell r="A358" t="str">
            <v>1820</v>
          </cell>
          <cell r="B358" t="str">
            <v>90</v>
          </cell>
          <cell r="C358" t="str">
            <v>Al wire</v>
          </cell>
          <cell r="D358">
            <v>224</v>
          </cell>
        </row>
        <row r="359">
          <cell r="A359" t="str">
            <v>1822</v>
          </cell>
          <cell r="B359" t="str">
            <v>90</v>
          </cell>
          <cell r="C359" t="str">
            <v>Al wire</v>
          </cell>
          <cell r="D359">
            <v>224</v>
          </cell>
        </row>
        <row r="360">
          <cell r="A360" t="str">
            <v>2980</v>
          </cell>
          <cell r="B360" t="str">
            <v>90</v>
          </cell>
          <cell r="C360" t="str">
            <v>Al wire</v>
          </cell>
          <cell r="D360">
            <v>224</v>
          </cell>
        </row>
        <row r="361">
          <cell r="A361" t="str">
            <v>2981</v>
          </cell>
          <cell r="B361" t="str">
            <v>90</v>
          </cell>
          <cell r="C361" t="str">
            <v>Al wire</v>
          </cell>
          <cell r="D361">
            <v>224</v>
          </cell>
        </row>
        <row r="362">
          <cell r="A362">
            <v>8478</v>
          </cell>
          <cell r="B362" t="str">
            <v>L00</v>
          </cell>
          <cell r="C362" t="str">
            <v>Cr33</v>
          </cell>
          <cell r="D362">
            <v>218</v>
          </cell>
        </row>
        <row r="363">
          <cell r="A363">
            <v>1158</v>
          </cell>
          <cell r="B363" t="str">
            <v>L01</v>
          </cell>
          <cell r="C363" t="str">
            <v>Cr32Ni27Mn</v>
          </cell>
        </row>
        <row r="364">
          <cell r="A364">
            <v>8480</v>
          </cell>
          <cell r="B364" t="str">
            <v>L03</v>
          </cell>
          <cell r="C364" t="str">
            <v>Cr23Mo7</v>
          </cell>
          <cell r="D364">
            <v>218</v>
          </cell>
        </row>
        <row r="365">
          <cell r="A365" t="str">
            <v>1V91</v>
          </cell>
          <cell r="B365" t="str">
            <v>L04</v>
          </cell>
          <cell r="C365" t="str">
            <v>22/4/1</v>
          </cell>
          <cell r="D365">
            <v>223</v>
          </cell>
        </row>
        <row r="366">
          <cell r="A366">
            <v>1115</v>
          </cell>
          <cell r="B366" t="str">
            <v>L05</v>
          </cell>
          <cell r="C366" t="str">
            <v>B Ni 6082 (NiCr20Mn3Nb)</v>
          </cell>
        </row>
        <row r="367">
          <cell r="A367">
            <v>8630</v>
          </cell>
          <cell r="B367" t="str">
            <v>L06</v>
          </cell>
          <cell r="C367" t="str">
            <v>MnCrNi</v>
          </cell>
          <cell r="D367">
            <v>218</v>
          </cell>
        </row>
        <row r="368">
          <cell r="A368">
            <v>1123</v>
          </cell>
          <cell r="B368" t="str">
            <v>L08</v>
          </cell>
          <cell r="C368" t="str">
            <v>Cr15Mo1,7</v>
          </cell>
          <cell r="D368">
            <v>211</v>
          </cell>
        </row>
        <row r="369">
          <cell r="A369">
            <v>1185</v>
          </cell>
          <cell r="B369" t="str">
            <v>L09</v>
          </cell>
          <cell r="C369" t="str">
            <v>Cr14Ni2Mo1,25VNb</v>
          </cell>
          <cell r="D369">
            <v>211</v>
          </cell>
        </row>
        <row r="370">
          <cell r="A370">
            <v>8442</v>
          </cell>
          <cell r="B370" t="str">
            <v>L11</v>
          </cell>
          <cell r="C370" t="str">
            <v>Cr13</v>
          </cell>
          <cell r="D370">
            <v>218</v>
          </cell>
        </row>
        <row r="371">
          <cell r="A371">
            <v>8452</v>
          </cell>
          <cell r="B371" t="str">
            <v>L11</v>
          </cell>
          <cell r="C371" t="str">
            <v>Cr13</v>
          </cell>
          <cell r="D371">
            <v>218</v>
          </cell>
        </row>
        <row r="372">
          <cell r="A372">
            <v>8016</v>
          </cell>
          <cell r="B372" t="str">
            <v>L11</v>
          </cell>
          <cell r="C372" t="str">
            <v>Cr13</v>
          </cell>
          <cell r="D372">
            <v>218</v>
          </cell>
        </row>
        <row r="373">
          <cell r="A373">
            <v>2590</v>
          </cell>
          <cell r="B373" t="str">
            <v>L12</v>
          </cell>
          <cell r="C373" t="str">
            <v>410NiMo</v>
          </cell>
          <cell r="D373">
            <v>223</v>
          </cell>
        </row>
        <row r="374">
          <cell r="A374">
            <v>8458</v>
          </cell>
          <cell r="B374" t="str">
            <v>L13</v>
          </cell>
          <cell r="C374" t="str">
            <v>Cr10</v>
          </cell>
          <cell r="D374">
            <v>218</v>
          </cell>
        </row>
        <row r="375">
          <cell r="A375">
            <v>1391</v>
          </cell>
          <cell r="B375" t="str">
            <v>L14</v>
          </cell>
          <cell r="C375" t="str">
            <v>S Fe8</v>
          </cell>
          <cell r="D375">
            <v>238</v>
          </cell>
        </row>
        <row r="376">
          <cell r="A376">
            <v>7698</v>
          </cell>
          <cell r="B376" t="str">
            <v>L15</v>
          </cell>
          <cell r="C376" t="str">
            <v>Cr9Mo1</v>
          </cell>
          <cell r="D376">
            <v>217</v>
          </cell>
        </row>
        <row r="377">
          <cell r="A377">
            <v>1337</v>
          </cell>
          <cell r="B377" t="str">
            <v>L16</v>
          </cell>
          <cell r="C377" t="str">
            <v>W CrMo9</v>
          </cell>
          <cell r="D377">
            <v>221</v>
          </cell>
        </row>
        <row r="378">
          <cell r="A378">
            <v>1338</v>
          </cell>
          <cell r="B378" t="str">
            <v>L17</v>
          </cell>
          <cell r="C378" t="str">
            <v>W CrMo91</v>
          </cell>
          <cell r="D378">
            <v>221</v>
          </cell>
        </row>
        <row r="379">
          <cell r="A379">
            <v>8353</v>
          </cell>
          <cell r="B379" t="str">
            <v>L18</v>
          </cell>
          <cell r="C379" t="str">
            <v>Cr7Mo1</v>
          </cell>
        </row>
        <row r="380">
          <cell r="A380">
            <v>1184</v>
          </cell>
          <cell r="B380" t="str">
            <v>L19</v>
          </cell>
          <cell r="C380" t="str">
            <v>Cr6,5Ni0,5Mo1,7W1,7</v>
          </cell>
          <cell r="D380">
            <v>211</v>
          </cell>
        </row>
        <row r="381">
          <cell r="A381">
            <v>8017</v>
          </cell>
          <cell r="B381" t="str">
            <v>L20</v>
          </cell>
          <cell r="C381" t="str">
            <v>Cr6</v>
          </cell>
          <cell r="D381">
            <v>218</v>
          </cell>
        </row>
        <row r="382">
          <cell r="A382">
            <v>8484</v>
          </cell>
          <cell r="B382" t="str">
            <v>L20</v>
          </cell>
          <cell r="C382" t="str">
            <v>Cr6</v>
          </cell>
          <cell r="D382">
            <v>218</v>
          </cell>
        </row>
        <row r="383">
          <cell r="A383">
            <v>1333</v>
          </cell>
          <cell r="B383" t="str">
            <v>L21</v>
          </cell>
          <cell r="C383" t="str">
            <v>SCrMo5</v>
          </cell>
          <cell r="D383">
            <v>210</v>
          </cell>
        </row>
        <row r="384">
          <cell r="A384">
            <v>8350</v>
          </cell>
          <cell r="B384" t="str">
            <v>L21</v>
          </cell>
          <cell r="C384" t="str">
            <v>Cr6Mo</v>
          </cell>
          <cell r="D384">
            <v>218</v>
          </cell>
        </row>
        <row r="385">
          <cell r="A385">
            <v>1332</v>
          </cell>
          <cell r="B385" t="str">
            <v>L22</v>
          </cell>
          <cell r="C385" t="str">
            <v>W CrMo5Si</v>
          </cell>
          <cell r="D385">
            <v>221</v>
          </cell>
        </row>
        <row r="386">
          <cell r="A386">
            <v>7635</v>
          </cell>
          <cell r="B386" t="str">
            <v>L23</v>
          </cell>
          <cell r="C386" t="str">
            <v>Cr5Mo</v>
          </cell>
          <cell r="D386">
            <v>217</v>
          </cell>
        </row>
        <row r="387">
          <cell r="A387">
            <v>7783</v>
          </cell>
          <cell r="B387" t="str">
            <v>L24</v>
          </cell>
          <cell r="C387" t="str">
            <v>Cr5Mo</v>
          </cell>
        </row>
        <row r="388">
          <cell r="A388">
            <v>8565</v>
          </cell>
          <cell r="B388" t="str">
            <v>L25</v>
          </cell>
          <cell r="C388" t="str">
            <v>Cr5Mo7</v>
          </cell>
          <cell r="D388">
            <v>218</v>
          </cell>
        </row>
        <row r="389">
          <cell r="A389">
            <v>1541</v>
          </cell>
          <cell r="B389" t="str">
            <v>L26</v>
          </cell>
          <cell r="C389" t="str">
            <v>Cr3</v>
          </cell>
          <cell r="D389">
            <v>223</v>
          </cell>
        </row>
        <row r="390">
          <cell r="A390">
            <v>8327</v>
          </cell>
          <cell r="B390" t="str">
            <v>L26</v>
          </cell>
          <cell r="C390" t="str">
            <v>Cr3</v>
          </cell>
        </row>
        <row r="391">
          <cell r="A391">
            <v>8328</v>
          </cell>
          <cell r="B391" t="str">
            <v>L26</v>
          </cell>
          <cell r="C391" t="str">
            <v>Cr3</v>
          </cell>
          <cell r="D391">
            <v>218</v>
          </cell>
        </row>
        <row r="392">
          <cell r="A392">
            <v>8329</v>
          </cell>
          <cell r="B392" t="str">
            <v>L26</v>
          </cell>
          <cell r="C392" t="str">
            <v>Cr3</v>
          </cell>
          <cell r="D392">
            <v>218</v>
          </cell>
        </row>
        <row r="393">
          <cell r="A393" t="str">
            <v>132S</v>
          </cell>
          <cell r="B393" t="str">
            <v>L27</v>
          </cell>
          <cell r="C393" t="str">
            <v>SCrMo2</v>
          </cell>
          <cell r="D393">
            <v>210</v>
          </cell>
        </row>
        <row r="394">
          <cell r="A394">
            <v>1322</v>
          </cell>
          <cell r="B394" t="str">
            <v>L27</v>
          </cell>
          <cell r="C394" t="str">
            <v>W CrMo2Si</v>
          </cell>
          <cell r="D394">
            <v>221</v>
          </cell>
        </row>
        <row r="395">
          <cell r="A395" t="str">
            <v>1B22</v>
          </cell>
          <cell r="B395" t="str">
            <v>L27</v>
          </cell>
          <cell r="C395" t="str">
            <v>G CrMo2Si</v>
          </cell>
          <cell r="D395">
            <v>221</v>
          </cell>
        </row>
        <row r="396">
          <cell r="A396" t="str">
            <v>35C2</v>
          </cell>
          <cell r="B396" t="str">
            <v>L27</v>
          </cell>
          <cell r="C396" t="str">
            <v>CrMo2</v>
          </cell>
          <cell r="D396">
            <v>208</v>
          </cell>
        </row>
        <row r="397">
          <cell r="A397">
            <v>7626</v>
          </cell>
          <cell r="B397" t="str">
            <v>L28</v>
          </cell>
          <cell r="C397" t="str">
            <v>Cr2Mo1</v>
          </cell>
          <cell r="D397">
            <v>217</v>
          </cell>
        </row>
        <row r="398">
          <cell r="A398">
            <v>7628</v>
          </cell>
          <cell r="B398" t="str">
            <v>L28</v>
          </cell>
          <cell r="C398" t="str">
            <v>Cr2Mo1</v>
          </cell>
          <cell r="D398">
            <v>217</v>
          </cell>
        </row>
        <row r="399">
          <cell r="A399">
            <v>7781</v>
          </cell>
          <cell r="B399" t="str">
            <v>L28</v>
          </cell>
          <cell r="C399" t="str">
            <v>Cr2Mo1L</v>
          </cell>
          <cell r="D399">
            <v>217</v>
          </cell>
        </row>
        <row r="400">
          <cell r="A400">
            <v>8365</v>
          </cell>
          <cell r="B400" t="str">
            <v>L29</v>
          </cell>
          <cell r="C400" t="str">
            <v>Cr2</v>
          </cell>
          <cell r="D400">
            <v>218</v>
          </cell>
        </row>
        <row r="401">
          <cell r="A401">
            <v>8558</v>
          </cell>
          <cell r="B401" t="str">
            <v>L30</v>
          </cell>
          <cell r="C401" t="str">
            <v>Cr2</v>
          </cell>
          <cell r="D401">
            <v>218</v>
          </cell>
        </row>
        <row r="402">
          <cell r="A402">
            <v>7616</v>
          </cell>
          <cell r="B402" t="str">
            <v>L31</v>
          </cell>
          <cell r="C402" t="str">
            <v>Cr1Mo</v>
          </cell>
          <cell r="D402">
            <v>217</v>
          </cell>
        </row>
        <row r="403">
          <cell r="A403">
            <v>7618</v>
          </cell>
          <cell r="B403" t="str">
            <v>L32</v>
          </cell>
          <cell r="C403" t="str">
            <v>Cr1Mo</v>
          </cell>
          <cell r="D403">
            <v>217</v>
          </cell>
        </row>
        <row r="404">
          <cell r="A404">
            <v>7785</v>
          </cell>
          <cell r="B404" t="str">
            <v>L32</v>
          </cell>
          <cell r="C404" t="str">
            <v>Cr1Mo</v>
          </cell>
          <cell r="D404">
            <v>217</v>
          </cell>
        </row>
        <row r="405">
          <cell r="A405">
            <v>1316</v>
          </cell>
          <cell r="B405" t="str">
            <v>L33</v>
          </cell>
          <cell r="C405" t="str">
            <v>G/W (CrMo1)</v>
          </cell>
          <cell r="D405">
            <v>221</v>
          </cell>
        </row>
        <row r="406">
          <cell r="A406" t="str">
            <v>1B16</v>
          </cell>
          <cell r="B406" t="str">
            <v>L33</v>
          </cell>
          <cell r="C406" t="str">
            <v>G/W (CrMo1)</v>
          </cell>
          <cell r="D406">
            <v>221</v>
          </cell>
        </row>
        <row r="407">
          <cell r="A407" t="str">
            <v>131S</v>
          </cell>
          <cell r="B407" t="str">
            <v>L34</v>
          </cell>
          <cell r="C407" t="str">
            <v>SCrMo1</v>
          </cell>
          <cell r="D407">
            <v>210</v>
          </cell>
        </row>
        <row r="408">
          <cell r="A408">
            <v>1312</v>
          </cell>
          <cell r="B408" t="str">
            <v>L35</v>
          </cell>
          <cell r="C408" t="str">
            <v>G/W CrMo1Si</v>
          </cell>
          <cell r="D408">
            <v>221</v>
          </cell>
        </row>
        <row r="409">
          <cell r="A409" t="str">
            <v>1B12</v>
          </cell>
          <cell r="B409" t="str">
            <v>L35</v>
          </cell>
          <cell r="C409" t="str">
            <v>G CrMo1Si</v>
          </cell>
          <cell r="D409">
            <v>221</v>
          </cell>
        </row>
        <row r="410">
          <cell r="A410" t="str">
            <v>35C1</v>
          </cell>
          <cell r="B410" t="str">
            <v>L35</v>
          </cell>
          <cell r="C410" t="str">
            <v>CrMo1</v>
          </cell>
          <cell r="D410">
            <v>208</v>
          </cell>
        </row>
        <row r="411">
          <cell r="A411">
            <v>7816</v>
          </cell>
          <cell r="B411" t="str">
            <v>L36</v>
          </cell>
          <cell r="C411" t="str">
            <v>Cr1Mo</v>
          </cell>
          <cell r="D411">
            <v>217</v>
          </cell>
        </row>
        <row r="412">
          <cell r="A412">
            <v>1389</v>
          </cell>
          <cell r="B412" t="str">
            <v>L37</v>
          </cell>
          <cell r="D412">
            <v>238</v>
          </cell>
        </row>
        <row r="413">
          <cell r="A413">
            <v>1343</v>
          </cell>
          <cell r="B413" t="str">
            <v>L38</v>
          </cell>
          <cell r="C413" t="str">
            <v>S3Ni2,5CrMo</v>
          </cell>
          <cell r="D413">
            <v>210</v>
          </cell>
        </row>
        <row r="414">
          <cell r="A414" t="str">
            <v>35JM</v>
          </cell>
          <cell r="B414" t="str">
            <v>L38</v>
          </cell>
          <cell r="D414">
            <v>208</v>
          </cell>
        </row>
        <row r="415">
          <cell r="A415">
            <v>7578</v>
          </cell>
          <cell r="B415" t="str">
            <v>L39</v>
          </cell>
          <cell r="C415" t="str">
            <v>Ni3MoCr</v>
          </cell>
          <cell r="D415">
            <v>217</v>
          </cell>
        </row>
        <row r="416">
          <cell r="A416" t="str">
            <v>1B13</v>
          </cell>
          <cell r="B416" t="str">
            <v>L40</v>
          </cell>
          <cell r="C416" t="str">
            <v>G/W Mn3NiCrMo</v>
          </cell>
          <cell r="D416">
            <v>221</v>
          </cell>
        </row>
        <row r="417">
          <cell r="A417">
            <v>1313</v>
          </cell>
          <cell r="B417" t="str">
            <v>L40</v>
          </cell>
          <cell r="C417" t="str">
            <v>G/W Mn3NiCrMo</v>
          </cell>
          <cell r="D417">
            <v>221</v>
          </cell>
        </row>
        <row r="418">
          <cell r="A418">
            <v>7575</v>
          </cell>
          <cell r="B418" t="str">
            <v>L41</v>
          </cell>
          <cell r="C418" t="str">
            <v>Ni2MoCr</v>
          </cell>
          <cell r="D418">
            <v>217</v>
          </cell>
        </row>
        <row r="419">
          <cell r="A419" t="str">
            <v>1B96</v>
          </cell>
          <cell r="B419" t="str">
            <v>L42</v>
          </cell>
          <cell r="C419" t="str">
            <v>G Mn4Ni2CrMo</v>
          </cell>
          <cell r="D419">
            <v>221</v>
          </cell>
        </row>
        <row r="420">
          <cell r="A420">
            <v>1336</v>
          </cell>
          <cell r="B420" t="str">
            <v>L43</v>
          </cell>
          <cell r="C420" t="str">
            <v>S2Ni1Cu</v>
          </cell>
          <cell r="D420">
            <v>210</v>
          </cell>
        </row>
        <row r="421">
          <cell r="A421" t="str">
            <v>1B31</v>
          </cell>
          <cell r="B421" t="str">
            <v>L44</v>
          </cell>
          <cell r="C421" t="str">
            <v>G Mn4Ni2CrMo</v>
          </cell>
          <cell r="D421">
            <v>221</v>
          </cell>
        </row>
        <row r="422">
          <cell r="A422">
            <v>1329</v>
          </cell>
          <cell r="B422" t="str">
            <v>L45</v>
          </cell>
          <cell r="C422" t="str">
            <v>G Mn3Ni1CrMo</v>
          </cell>
          <cell r="D422">
            <v>221</v>
          </cell>
        </row>
        <row r="423">
          <cell r="A423" t="str">
            <v>1B29</v>
          </cell>
          <cell r="B423" t="str">
            <v>L45</v>
          </cell>
          <cell r="C423" t="str">
            <v>G Mn3Ni1CrMo</v>
          </cell>
          <cell r="D423">
            <v>221</v>
          </cell>
        </row>
        <row r="424">
          <cell r="A424">
            <v>1344</v>
          </cell>
          <cell r="B424" t="str">
            <v>L46</v>
          </cell>
          <cell r="C424" t="str">
            <v>S3Ni1,5CrMo</v>
          </cell>
        </row>
        <row r="425">
          <cell r="A425">
            <v>1560</v>
          </cell>
          <cell r="B425" t="str">
            <v>L47</v>
          </cell>
          <cell r="C425" t="str">
            <v>Fe9</v>
          </cell>
          <cell r="D425">
            <v>223</v>
          </cell>
        </row>
        <row r="426">
          <cell r="A426" t="str">
            <v>1V25</v>
          </cell>
          <cell r="B426" t="str">
            <v>L48</v>
          </cell>
          <cell r="C426" t="str">
            <v>2,5Ni</v>
          </cell>
          <cell r="D426">
            <v>208</v>
          </cell>
        </row>
        <row r="427">
          <cell r="A427" t="str">
            <v>1V24</v>
          </cell>
          <cell r="B427" t="str">
            <v>L49</v>
          </cell>
          <cell r="C427" t="str">
            <v>0,9Ni</v>
          </cell>
          <cell r="D427">
            <v>208</v>
          </cell>
        </row>
        <row r="428">
          <cell r="A428" t="str">
            <v>2P70</v>
          </cell>
          <cell r="B428" t="str">
            <v>L50</v>
          </cell>
          <cell r="C428" t="str">
            <v>NiMo</v>
          </cell>
          <cell r="D428">
            <v>217</v>
          </cell>
        </row>
        <row r="429">
          <cell r="A429">
            <v>8628</v>
          </cell>
          <cell r="B429" t="str">
            <v>L51</v>
          </cell>
          <cell r="C429" t="str">
            <v>MnNi</v>
          </cell>
          <cell r="D429">
            <v>218</v>
          </cell>
        </row>
        <row r="430">
          <cell r="A430">
            <v>7486</v>
          </cell>
          <cell r="B430" t="str">
            <v>L52</v>
          </cell>
          <cell r="C430" t="str">
            <v>Ni1Mo</v>
          </cell>
          <cell r="D430">
            <v>217</v>
          </cell>
        </row>
        <row r="431">
          <cell r="A431">
            <v>7470</v>
          </cell>
          <cell r="B431" t="str">
            <v>L53</v>
          </cell>
          <cell r="C431" t="str">
            <v>Mo</v>
          </cell>
          <cell r="D431">
            <v>217</v>
          </cell>
        </row>
        <row r="432">
          <cell r="A432">
            <v>7478</v>
          </cell>
          <cell r="B432" t="str">
            <v>L53</v>
          </cell>
          <cell r="C432" t="str">
            <v>Mo</v>
          </cell>
          <cell r="D432">
            <v>217</v>
          </cell>
        </row>
        <row r="433">
          <cell r="A433">
            <v>7446</v>
          </cell>
          <cell r="B433" t="str">
            <v>L54</v>
          </cell>
          <cell r="C433" t="str">
            <v>Mo</v>
          </cell>
          <cell r="D433">
            <v>217</v>
          </cell>
        </row>
        <row r="434">
          <cell r="A434">
            <v>7368</v>
          </cell>
          <cell r="B434" t="str">
            <v>L55</v>
          </cell>
          <cell r="C434" t="str">
            <v>Ni2,5</v>
          </cell>
          <cell r="D434">
            <v>217</v>
          </cell>
        </row>
        <row r="435">
          <cell r="A435">
            <v>7308</v>
          </cell>
          <cell r="B435" t="str">
            <v>L57</v>
          </cell>
          <cell r="C435" t="str">
            <v>NiCu</v>
          </cell>
          <cell r="D435">
            <v>217</v>
          </cell>
        </row>
        <row r="436">
          <cell r="A436" t="str">
            <v>35XA</v>
          </cell>
          <cell r="B436" t="str">
            <v>L58</v>
          </cell>
          <cell r="C436" t="str">
            <v>1Ni</v>
          </cell>
          <cell r="D436">
            <v>208</v>
          </cell>
        </row>
        <row r="437">
          <cell r="A437">
            <v>4808</v>
          </cell>
          <cell r="B437" t="str">
            <v>L58</v>
          </cell>
          <cell r="C437" t="str">
            <v>Ni1</v>
          </cell>
          <cell r="D437">
            <v>217</v>
          </cell>
        </row>
        <row r="438">
          <cell r="A438">
            <v>7779</v>
          </cell>
          <cell r="B438" t="str">
            <v>L59</v>
          </cell>
          <cell r="C438" t="str">
            <v>Mo</v>
          </cell>
        </row>
        <row r="439">
          <cell r="A439">
            <v>7777</v>
          </cell>
          <cell r="B439" t="str">
            <v>L60</v>
          </cell>
          <cell r="C439" t="str">
            <v>Ni1Mo</v>
          </cell>
          <cell r="D439">
            <v>217</v>
          </cell>
        </row>
        <row r="440">
          <cell r="A440">
            <v>7769</v>
          </cell>
          <cell r="B440" t="str">
            <v>L61</v>
          </cell>
          <cell r="C440" t="str">
            <v>Ni1</v>
          </cell>
          <cell r="D440">
            <v>217</v>
          </cell>
        </row>
        <row r="441">
          <cell r="A441">
            <v>7770</v>
          </cell>
          <cell r="B441" t="str">
            <v>L61</v>
          </cell>
          <cell r="C441" t="str">
            <v>Ni1</v>
          </cell>
          <cell r="D441">
            <v>217</v>
          </cell>
        </row>
        <row r="442">
          <cell r="A442">
            <v>7775</v>
          </cell>
          <cell r="B442" t="str">
            <v>L62</v>
          </cell>
          <cell r="C442" t="str">
            <v>Ni2Mo</v>
          </cell>
          <cell r="D442">
            <v>217</v>
          </cell>
        </row>
        <row r="443">
          <cell r="A443">
            <v>7913</v>
          </cell>
          <cell r="B443" t="str">
            <v>L63</v>
          </cell>
          <cell r="C443" t="str">
            <v>Ni1,5</v>
          </cell>
          <cell r="D443">
            <v>217</v>
          </cell>
        </row>
        <row r="444">
          <cell r="A444">
            <v>1364</v>
          </cell>
          <cell r="B444" t="str">
            <v>L64</v>
          </cell>
          <cell r="C444" t="str">
            <v>SZ</v>
          </cell>
          <cell r="D444">
            <v>210</v>
          </cell>
        </row>
        <row r="445">
          <cell r="A445">
            <v>1349</v>
          </cell>
          <cell r="B445" t="str">
            <v>L65</v>
          </cell>
          <cell r="C445" t="str">
            <v>S2Ni3</v>
          </cell>
          <cell r="D445">
            <v>210</v>
          </cell>
        </row>
        <row r="446">
          <cell r="A446">
            <v>1340</v>
          </cell>
          <cell r="B446" t="str">
            <v>L66</v>
          </cell>
          <cell r="C446" t="str">
            <v>S3Ni1Mo</v>
          </cell>
          <cell r="D446">
            <v>210</v>
          </cell>
        </row>
        <row r="447">
          <cell r="A447">
            <v>1328</v>
          </cell>
          <cell r="B447" t="str">
            <v>L67</v>
          </cell>
          <cell r="C447" t="str">
            <v>G/W 2Ni2</v>
          </cell>
          <cell r="D447">
            <v>221</v>
          </cell>
        </row>
        <row r="448">
          <cell r="A448">
            <v>1327</v>
          </cell>
          <cell r="B448" t="str">
            <v>L68</v>
          </cell>
          <cell r="C448" t="str">
            <v>S2Ni2</v>
          </cell>
          <cell r="D448">
            <v>210</v>
          </cell>
        </row>
        <row r="449">
          <cell r="A449" t="str">
            <v>1B26</v>
          </cell>
          <cell r="B449" t="str">
            <v>L69</v>
          </cell>
          <cell r="C449" t="str">
            <v>G 0 (NiCu)</v>
          </cell>
          <cell r="D449">
            <v>221</v>
          </cell>
        </row>
        <row r="450">
          <cell r="A450">
            <v>1326</v>
          </cell>
          <cell r="B450" t="str">
            <v>L70</v>
          </cell>
          <cell r="C450" t="str">
            <v>W 0 (NiCu)</v>
          </cell>
          <cell r="D450">
            <v>221</v>
          </cell>
        </row>
        <row r="451">
          <cell r="A451">
            <v>1324</v>
          </cell>
          <cell r="B451" t="str">
            <v>L71</v>
          </cell>
          <cell r="C451" t="str">
            <v>SZ</v>
          </cell>
          <cell r="D451">
            <v>210</v>
          </cell>
        </row>
        <row r="452">
          <cell r="A452">
            <v>1323</v>
          </cell>
          <cell r="B452" t="str">
            <v>L72</v>
          </cell>
          <cell r="C452" t="str">
            <v>(Ni1)</v>
          </cell>
          <cell r="D452">
            <v>221</v>
          </cell>
        </row>
        <row r="453">
          <cell r="A453">
            <v>1309</v>
          </cell>
          <cell r="B453" t="str">
            <v>L73</v>
          </cell>
          <cell r="C453" t="str">
            <v>G/W MoSi</v>
          </cell>
          <cell r="D453">
            <v>221</v>
          </cell>
        </row>
        <row r="454">
          <cell r="A454" t="str">
            <v>35C3</v>
          </cell>
          <cell r="B454" t="str">
            <v>L73</v>
          </cell>
          <cell r="C454" t="str">
            <v>MoL</v>
          </cell>
          <cell r="D454">
            <v>208</v>
          </cell>
        </row>
        <row r="455">
          <cell r="A455">
            <v>2665</v>
          </cell>
          <cell r="B455" t="str">
            <v>L73</v>
          </cell>
          <cell r="C455" t="str">
            <v>MoL</v>
          </cell>
          <cell r="D455">
            <v>208</v>
          </cell>
        </row>
        <row r="456">
          <cell r="A456">
            <v>1224</v>
          </cell>
          <cell r="B456" t="str">
            <v>L74</v>
          </cell>
          <cell r="C456" t="str">
            <v>S2Mo</v>
          </cell>
          <cell r="D456">
            <v>210</v>
          </cell>
        </row>
        <row r="457">
          <cell r="A457">
            <v>1234</v>
          </cell>
          <cell r="B457" t="str">
            <v>L74</v>
          </cell>
          <cell r="C457" t="str">
            <v>S3Mo</v>
          </cell>
          <cell r="D457">
            <v>210</v>
          </cell>
        </row>
        <row r="458">
          <cell r="A458" t="str">
            <v>1B09</v>
          </cell>
          <cell r="B458" t="str">
            <v>L74</v>
          </cell>
          <cell r="C458" t="str">
            <v>G MoSi</v>
          </cell>
          <cell r="D458">
            <v>221</v>
          </cell>
        </row>
        <row r="459">
          <cell r="A459" t="str">
            <v>1B08</v>
          </cell>
          <cell r="B459" t="str">
            <v>L74</v>
          </cell>
          <cell r="C459" t="str">
            <v>G MoSi</v>
          </cell>
          <cell r="D459">
            <v>221</v>
          </cell>
        </row>
        <row r="460">
          <cell r="A460">
            <v>1121</v>
          </cell>
          <cell r="B460" t="str">
            <v>L75</v>
          </cell>
          <cell r="C460" t="str">
            <v>Cr5Mo3</v>
          </cell>
          <cell r="D460">
            <v>211</v>
          </cell>
        </row>
        <row r="461">
          <cell r="A461">
            <v>1390</v>
          </cell>
          <cell r="B461" t="str">
            <v>L76</v>
          </cell>
          <cell r="D461">
            <v>238</v>
          </cell>
        </row>
        <row r="462">
          <cell r="A462">
            <v>1335</v>
          </cell>
          <cell r="B462" t="str">
            <v>L77</v>
          </cell>
          <cell r="C462" t="str">
            <v>S CrMo91</v>
          </cell>
          <cell r="D462">
            <v>210</v>
          </cell>
        </row>
        <row r="463">
          <cell r="A463" t="str">
            <v>1V27</v>
          </cell>
          <cell r="B463" t="str">
            <v>L78</v>
          </cell>
          <cell r="C463" t="str">
            <v>Ni2,5Mo</v>
          </cell>
          <cell r="D463">
            <v>208</v>
          </cell>
        </row>
        <row r="464">
          <cell r="A464">
            <v>1403</v>
          </cell>
          <cell r="B464" t="str">
            <v>L78</v>
          </cell>
          <cell r="C464" t="str">
            <v>Mn2NiMo</v>
          </cell>
          <cell r="D464">
            <v>208</v>
          </cell>
        </row>
        <row r="465">
          <cell r="A465">
            <v>1509</v>
          </cell>
          <cell r="B465" t="str">
            <v>L78</v>
          </cell>
          <cell r="C465" t="str">
            <v>2NiMo</v>
          </cell>
          <cell r="D465">
            <v>208</v>
          </cell>
        </row>
        <row r="466">
          <cell r="A466" t="str">
            <v>35XD</v>
          </cell>
          <cell r="B466" t="str">
            <v>L78</v>
          </cell>
          <cell r="D466">
            <v>208</v>
          </cell>
        </row>
        <row r="467">
          <cell r="A467" t="str">
            <v>35LL</v>
          </cell>
          <cell r="B467" t="str">
            <v>L78</v>
          </cell>
          <cell r="C467" t="str">
            <v>Mn2NiMo</v>
          </cell>
          <cell r="D467">
            <v>208</v>
          </cell>
        </row>
        <row r="468">
          <cell r="A468" t="str">
            <v>1V40</v>
          </cell>
          <cell r="B468" t="str">
            <v>L79</v>
          </cell>
          <cell r="C468" t="str">
            <v>Cr3,5</v>
          </cell>
          <cell r="D468">
            <v>223</v>
          </cell>
        </row>
        <row r="469">
          <cell r="A469" t="str">
            <v>1V42</v>
          </cell>
          <cell r="B469" t="str">
            <v>L80</v>
          </cell>
          <cell r="C469" t="str">
            <v>Cr4Mo</v>
          </cell>
          <cell r="D469">
            <v>223</v>
          </cell>
        </row>
        <row r="470">
          <cell r="A470" t="str">
            <v>1V73</v>
          </cell>
          <cell r="B470" t="str">
            <v>L81</v>
          </cell>
          <cell r="C470" t="str">
            <v>Cr13Ni2,5Mo1,5</v>
          </cell>
          <cell r="D470">
            <v>223</v>
          </cell>
        </row>
        <row r="471">
          <cell r="A471">
            <v>1573</v>
          </cell>
          <cell r="B471" t="str">
            <v>L81</v>
          </cell>
          <cell r="C471" t="str">
            <v>Cr13Ni2,5Mo1,5</v>
          </cell>
          <cell r="D471">
            <v>223</v>
          </cell>
        </row>
        <row r="472">
          <cell r="A472">
            <v>1565</v>
          </cell>
          <cell r="B472" t="str">
            <v>L82</v>
          </cell>
          <cell r="C472" t="str">
            <v>Cr16Ni2Mo1</v>
          </cell>
          <cell r="D472">
            <v>223</v>
          </cell>
        </row>
        <row r="473">
          <cell r="A473">
            <v>1471</v>
          </cell>
          <cell r="B473" t="str">
            <v>L84</v>
          </cell>
          <cell r="C473" t="str">
            <v>Cr18Ni8Mn</v>
          </cell>
          <cell r="D473">
            <v>223</v>
          </cell>
        </row>
        <row r="474">
          <cell r="A474">
            <v>1543</v>
          </cell>
          <cell r="B474" t="str">
            <v>L85</v>
          </cell>
          <cell r="C474" t="str">
            <v>Ni2Cr1Mo</v>
          </cell>
          <cell r="D474">
            <v>223</v>
          </cell>
        </row>
        <row r="475">
          <cell r="A475">
            <v>1470</v>
          </cell>
          <cell r="B475" t="str">
            <v>L86</v>
          </cell>
          <cell r="C475" t="str">
            <v>Cr21Mo3,5</v>
          </cell>
          <cell r="D475">
            <v>223</v>
          </cell>
        </row>
        <row r="476">
          <cell r="A476">
            <v>1584</v>
          </cell>
          <cell r="B476" t="str">
            <v>L87</v>
          </cell>
          <cell r="C476" t="str">
            <v>Cr2Mo</v>
          </cell>
          <cell r="D476">
            <v>223</v>
          </cell>
        </row>
        <row r="477">
          <cell r="A477">
            <v>1550</v>
          </cell>
          <cell r="B477" t="str">
            <v>L88</v>
          </cell>
          <cell r="C477" t="str">
            <v>Cr6Mo1</v>
          </cell>
          <cell r="D477">
            <v>223</v>
          </cell>
        </row>
        <row r="478">
          <cell r="A478">
            <v>2587</v>
          </cell>
          <cell r="B478" t="str">
            <v>L89</v>
          </cell>
          <cell r="C478" t="str">
            <v>Cr17Mo1</v>
          </cell>
          <cell r="D478">
            <v>223</v>
          </cell>
        </row>
        <row r="479">
          <cell r="A479">
            <v>8013</v>
          </cell>
          <cell r="B479" t="str">
            <v>L90</v>
          </cell>
          <cell r="C479" t="str">
            <v>Cr2Mo0,5V0,5</v>
          </cell>
          <cell r="D479">
            <v>218</v>
          </cell>
        </row>
        <row r="480">
          <cell r="A480">
            <v>1210</v>
          </cell>
          <cell r="C480" t="str">
            <v>1210Unlegierte UP-Massivdrähte</v>
          </cell>
          <cell r="D480">
            <v>209</v>
          </cell>
        </row>
        <row r="481">
          <cell r="A481">
            <v>1220</v>
          </cell>
          <cell r="C481" t="str">
            <v>1220Unlegierte UP-Massivdrähte</v>
          </cell>
          <cell r="D481">
            <v>209</v>
          </cell>
        </row>
        <row r="482">
          <cell r="A482">
            <v>1222</v>
          </cell>
          <cell r="C482" t="str">
            <v>1222Unlegierte UP-Massivdrähte</v>
          </cell>
          <cell r="D482">
            <v>209</v>
          </cell>
        </row>
        <row r="483">
          <cell r="A483">
            <v>1230</v>
          </cell>
          <cell r="C483" t="str">
            <v>1230Unlegierte UP-Massivdrähte</v>
          </cell>
          <cell r="D483">
            <v>209</v>
          </cell>
        </row>
        <row r="484">
          <cell r="A484">
            <v>1232</v>
          </cell>
          <cell r="C484" t="str">
            <v>1232Unlegierte UP-Massivdrähte</v>
          </cell>
          <cell r="D484">
            <v>209</v>
          </cell>
        </row>
        <row r="485">
          <cell r="A485">
            <v>1240</v>
          </cell>
          <cell r="C485" t="str">
            <v>1240Unlegierte UP-Massivdrähte</v>
          </cell>
          <cell r="D485">
            <v>209</v>
          </cell>
        </row>
        <row r="486">
          <cell r="A486">
            <v>1251</v>
          </cell>
          <cell r="C486" t="str">
            <v>1251unleg. Massivdrähte/-Stäbe Spulen</v>
          </cell>
          <cell r="D486">
            <v>207</v>
          </cell>
        </row>
        <row r="487">
          <cell r="A487">
            <v>1251</v>
          </cell>
          <cell r="C487" t="str">
            <v>1251unleg. Massivdrähte Marathon Pac</v>
          </cell>
          <cell r="D487">
            <v>206</v>
          </cell>
        </row>
        <row r="488">
          <cell r="A488">
            <v>1256</v>
          </cell>
          <cell r="C488" t="str">
            <v>1256unleg. Massivdrähte/-Stäbe Spulen</v>
          </cell>
          <cell r="D488">
            <v>207</v>
          </cell>
        </row>
        <row r="489">
          <cell r="A489">
            <v>1258</v>
          </cell>
          <cell r="C489" t="str">
            <v>1258unleg. Massivdrähte/-Stäbe Spulen</v>
          </cell>
          <cell r="D489">
            <v>207</v>
          </cell>
        </row>
        <row r="490">
          <cell r="A490">
            <v>1258</v>
          </cell>
          <cell r="C490" t="str">
            <v>1258unleg. Massivdrähte Marathon Pac</v>
          </cell>
          <cell r="D490">
            <v>206</v>
          </cell>
        </row>
        <row r="491">
          <cell r="A491">
            <v>1260</v>
          </cell>
          <cell r="C491" t="str">
            <v>1260unleg. Massivdrähte/-Stäbe Spulen</v>
          </cell>
          <cell r="D491">
            <v>207</v>
          </cell>
        </row>
        <row r="492">
          <cell r="A492">
            <v>1261</v>
          </cell>
          <cell r="C492" t="str">
            <v>1261unleg. Massivdrähte/-Stäbe Spulen</v>
          </cell>
          <cell r="D492">
            <v>207</v>
          </cell>
        </row>
        <row r="493">
          <cell r="A493">
            <v>1262</v>
          </cell>
          <cell r="C493" t="str">
            <v>1262unleg. Massivdrähte/-Stäbe Spulen</v>
          </cell>
          <cell r="D493">
            <v>207</v>
          </cell>
        </row>
        <row r="494">
          <cell r="A494">
            <v>1264</v>
          </cell>
          <cell r="C494" t="str">
            <v>1264unleg. Massivdrähte/-Stäbe Spulen</v>
          </cell>
          <cell r="D494">
            <v>207</v>
          </cell>
        </row>
        <row r="495">
          <cell r="A495">
            <v>1264</v>
          </cell>
          <cell r="C495" t="str">
            <v>1264unleg. Massivdrähte Marathon Pac</v>
          </cell>
          <cell r="D495">
            <v>206</v>
          </cell>
        </row>
        <row r="496">
          <cell r="A496">
            <v>1265</v>
          </cell>
          <cell r="C496" t="str">
            <v>1265unleg. Massivdrähte/-Stäbe Spulen</v>
          </cell>
          <cell r="D496">
            <v>207</v>
          </cell>
        </row>
        <row r="497">
          <cell r="A497">
            <v>1266</v>
          </cell>
          <cell r="C497" t="str">
            <v>1266unleg. Massivdrähte/-Stäbe Spulen</v>
          </cell>
          <cell r="D497">
            <v>207</v>
          </cell>
        </row>
        <row r="498">
          <cell r="A498">
            <v>1266</v>
          </cell>
          <cell r="C498" t="str">
            <v>1266unleg. Massivdrähte Marathon Pac</v>
          </cell>
          <cell r="D498">
            <v>206</v>
          </cell>
        </row>
        <row r="499">
          <cell r="A499" t="str">
            <v>126S</v>
          </cell>
          <cell r="C499" t="str">
            <v>126Sunleg. Massivdrähte/-Stäbe Spulen</v>
          </cell>
          <cell r="D499">
            <v>207</v>
          </cell>
        </row>
        <row r="500">
          <cell r="A500">
            <v>1274</v>
          </cell>
          <cell r="C500" t="str">
            <v>1274unleg. Massivdrähte/-Stäbe Spulen</v>
          </cell>
          <cell r="D500">
            <v>207</v>
          </cell>
        </row>
        <row r="501">
          <cell r="A501">
            <v>1274</v>
          </cell>
          <cell r="C501" t="str">
            <v>1274unleg. Massivdrähte Marathon Pac</v>
          </cell>
          <cell r="D501">
            <v>206</v>
          </cell>
        </row>
        <row r="502">
          <cell r="A502" t="str">
            <v>12H4</v>
          </cell>
          <cell r="C502" t="str">
            <v>12H4unleg. Massivdrähte/-Stäbe Spulen</v>
          </cell>
          <cell r="D502">
            <v>207</v>
          </cell>
        </row>
        <row r="503">
          <cell r="A503" t="str">
            <v>12H4</v>
          </cell>
          <cell r="C503" t="str">
            <v>12H4unleg. Massivdrähte Marathon Pac</v>
          </cell>
          <cell r="D503">
            <v>206</v>
          </cell>
        </row>
        <row r="504">
          <cell r="A504">
            <v>1401</v>
          </cell>
          <cell r="C504" t="str">
            <v>1401Un-/Mittellegierte Fülldrähte</v>
          </cell>
          <cell r="D504">
            <v>208</v>
          </cell>
        </row>
        <row r="505">
          <cell r="A505">
            <v>1402</v>
          </cell>
          <cell r="C505" t="str">
            <v>1402Un-/Mittellegierte Fülldrähte</v>
          </cell>
          <cell r="D505">
            <v>208</v>
          </cell>
        </row>
        <row r="506">
          <cell r="A506">
            <v>1404</v>
          </cell>
          <cell r="C506" t="str">
            <v>1404Un-/Mittellegierte Fülldrähte</v>
          </cell>
          <cell r="D506">
            <v>208</v>
          </cell>
        </row>
        <row r="507">
          <cell r="A507">
            <v>1405</v>
          </cell>
          <cell r="C507" t="str">
            <v>1405Un-/Mittellegierte Fülldrähte</v>
          </cell>
          <cell r="D507">
            <v>208</v>
          </cell>
        </row>
        <row r="508">
          <cell r="A508">
            <v>1410</v>
          </cell>
          <cell r="C508" t="str">
            <v>1410Un-/Mittellegierte Fülldrähte</v>
          </cell>
          <cell r="D508">
            <v>208</v>
          </cell>
        </row>
        <row r="509">
          <cell r="A509">
            <v>1411</v>
          </cell>
          <cell r="C509" t="str">
            <v>1411Un-/Mittellegierte Fülldrähte</v>
          </cell>
          <cell r="D509">
            <v>208</v>
          </cell>
        </row>
        <row r="510">
          <cell r="A510">
            <v>1412</v>
          </cell>
          <cell r="C510" t="str">
            <v>1412Un-/Mittellegierte Fülldrähte</v>
          </cell>
          <cell r="D510">
            <v>208</v>
          </cell>
        </row>
        <row r="511">
          <cell r="A511">
            <v>1413</v>
          </cell>
          <cell r="C511" t="str">
            <v>1413Un-/Mittellegierte Fülldrähte</v>
          </cell>
          <cell r="D511">
            <v>208</v>
          </cell>
        </row>
        <row r="512">
          <cell r="A512" t="str">
            <v>14C8</v>
          </cell>
          <cell r="C512" t="str">
            <v>14C8Un-/Mittellegierte Fülldrähte</v>
          </cell>
          <cell r="D512">
            <v>208</v>
          </cell>
        </row>
        <row r="513">
          <cell r="A513" t="str">
            <v>14N8</v>
          </cell>
          <cell r="C513" t="str">
            <v>14N8Un-/Mittellegierte Fülldrähte</v>
          </cell>
          <cell r="D513">
            <v>208</v>
          </cell>
        </row>
        <row r="514">
          <cell r="A514">
            <v>1500</v>
          </cell>
          <cell r="C514" t="str">
            <v>1500Un-/Mittellegierte Fülldrähte</v>
          </cell>
          <cell r="D514">
            <v>208</v>
          </cell>
        </row>
        <row r="515">
          <cell r="A515">
            <v>1506</v>
          </cell>
          <cell r="C515" t="str">
            <v>1506Un-/Mittellegierte Fülldrähte</v>
          </cell>
          <cell r="D515">
            <v>208</v>
          </cell>
        </row>
        <row r="516">
          <cell r="A516">
            <v>1511</v>
          </cell>
          <cell r="C516" t="str">
            <v>1511Un-/Mittellegierte Fülldrähte</v>
          </cell>
          <cell r="D516">
            <v>208</v>
          </cell>
        </row>
        <row r="517">
          <cell r="A517">
            <v>1513</v>
          </cell>
          <cell r="C517" t="str">
            <v>1513Un-/Mittellegierte Fülldrähte</v>
          </cell>
          <cell r="D517">
            <v>208</v>
          </cell>
        </row>
        <row r="518">
          <cell r="A518">
            <v>1514</v>
          </cell>
          <cell r="C518" t="str">
            <v>1514Un-/Mittellegierte Fülldrähte</v>
          </cell>
          <cell r="D518">
            <v>208</v>
          </cell>
        </row>
        <row r="519">
          <cell r="A519">
            <v>1515</v>
          </cell>
          <cell r="C519" t="str">
            <v>1515Un-/Mittellegierte Fülldrähte</v>
          </cell>
          <cell r="D519">
            <v>208</v>
          </cell>
        </row>
        <row r="520">
          <cell r="A520">
            <v>1517</v>
          </cell>
          <cell r="C520" t="str">
            <v>1517Un-/Mittellegierte Fülldrähte</v>
          </cell>
          <cell r="D520">
            <v>208</v>
          </cell>
        </row>
        <row r="521">
          <cell r="A521">
            <v>1519</v>
          </cell>
          <cell r="C521" t="str">
            <v>1519Un-/Mittellegierte Fülldrähte</v>
          </cell>
          <cell r="D521">
            <v>208</v>
          </cell>
        </row>
        <row r="522">
          <cell r="A522">
            <v>1520</v>
          </cell>
          <cell r="C522" t="str">
            <v>1520Un-/Mittellegierte Fülldrähte</v>
          </cell>
          <cell r="D522">
            <v>208</v>
          </cell>
        </row>
        <row r="523">
          <cell r="A523">
            <v>1522</v>
          </cell>
          <cell r="C523" t="str">
            <v>1522Un-/Mittellegierte Fülldrähte</v>
          </cell>
          <cell r="D523">
            <v>208</v>
          </cell>
        </row>
        <row r="524">
          <cell r="A524">
            <v>1527</v>
          </cell>
          <cell r="C524" t="str">
            <v>1527Un-/Mittellegierte Fülldrähte</v>
          </cell>
          <cell r="D524">
            <v>208</v>
          </cell>
        </row>
        <row r="525">
          <cell r="A525" t="str">
            <v>15C3</v>
          </cell>
          <cell r="C525" t="str">
            <v>15C3Un-/Mittellegierte Fülldrähte</v>
          </cell>
          <cell r="D525">
            <v>208</v>
          </cell>
        </row>
        <row r="526">
          <cell r="A526" t="str">
            <v>15T1</v>
          </cell>
          <cell r="C526" t="str">
            <v>15T1Un-/Mittellegierte Fülldrähte</v>
          </cell>
          <cell r="D526">
            <v>208</v>
          </cell>
        </row>
        <row r="527">
          <cell r="A527" t="str">
            <v>1A10</v>
          </cell>
          <cell r="C527" t="str">
            <v>1A10unleg. Massivdrähte/-Stäbe Spulen</v>
          </cell>
          <cell r="D527">
            <v>207</v>
          </cell>
        </row>
        <row r="528">
          <cell r="A528" t="str">
            <v>1A10</v>
          </cell>
          <cell r="C528" t="str">
            <v>1A10unleg. Massivdrähte Marathon Pac</v>
          </cell>
          <cell r="D528">
            <v>206</v>
          </cell>
        </row>
        <row r="529">
          <cell r="A529" t="str">
            <v>1A12</v>
          </cell>
          <cell r="C529" t="str">
            <v>1A12unleg. Massivdrähte/-Stäbe Spulen</v>
          </cell>
          <cell r="D529">
            <v>207</v>
          </cell>
        </row>
        <row r="530">
          <cell r="A530" t="str">
            <v>1A12</v>
          </cell>
          <cell r="C530" t="str">
            <v>1A12unleg. Massivdrähte Marathon Pac</v>
          </cell>
          <cell r="D530">
            <v>206</v>
          </cell>
        </row>
        <row r="531">
          <cell r="A531" t="str">
            <v>1A50</v>
          </cell>
          <cell r="C531" t="str">
            <v>1A50unleg. Massivdrähte/-Stäbe Spulen</v>
          </cell>
          <cell r="D531">
            <v>207</v>
          </cell>
        </row>
        <row r="532">
          <cell r="A532" t="str">
            <v>1A50</v>
          </cell>
          <cell r="C532" t="str">
            <v>1A50unleg. Massivdrähte Marathon Pac</v>
          </cell>
          <cell r="D532">
            <v>206</v>
          </cell>
        </row>
        <row r="533">
          <cell r="A533" t="str">
            <v>1A52</v>
          </cell>
          <cell r="C533" t="str">
            <v>1A52unleg. Massivdrähte Marathon Pac</v>
          </cell>
          <cell r="D533">
            <v>206</v>
          </cell>
        </row>
        <row r="534">
          <cell r="A534" t="str">
            <v>1A57</v>
          </cell>
          <cell r="C534" t="str">
            <v>1A57unleg. Massivdrähte Marathon Pac</v>
          </cell>
          <cell r="D534">
            <v>206</v>
          </cell>
        </row>
        <row r="535">
          <cell r="A535" t="str">
            <v>1A57</v>
          </cell>
          <cell r="C535" t="str">
            <v>1A57unleg. Massivdrähte/-Stäbe Spulen</v>
          </cell>
          <cell r="D535">
            <v>207</v>
          </cell>
        </row>
        <row r="536">
          <cell r="A536" t="str">
            <v>1A62</v>
          </cell>
          <cell r="C536" t="str">
            <v>1A62unleg. Massivdrähte/-Stäbe Spulen</v>
          </cell>
          <cell r="D536">
            <v>207</v>
          </cell>
        </row>
        <row r="537">
          <cell r="A537" t="str">
            <v>1A62</v>
          </cell>
          <cell r="C537" t="str">
            <v>1A62unleg. Massivdrähte Marathon Pac</v>
          </cell>
          <cell r="D537">
            <v>206</v>
          </cell>
        </row>
        <row r="538">
          <cell r="A538" t="str">
            <v>1A63</v>
          </cell>
          <cell r="C538" t="str">
            <v>1A63unleg. Massivdrähte/-Stäbe Spulen</v>
          </cell>
          <cell r="D538">
            <v>207</v>
          </cell>
        </row>
        <row r="539">
          <cell r="A539" t="str">
            <v>1A63</v>
          </cell>
          <cell r="C539" t="str">
            <v>1A63unleg. Massivdrähte Marathon Pac</v>
          </cell>
          <cell r="D539">
            <v>206</v>
          </cell>
        </row>
        <row r="540">
          <cell r="A540" t="str">
            <v>1A65</v>
          </cell>
          <cell r="C540" t="str">
            <v>1A65unleg. Massivdrähte/-Stäbe Spulen</v>
          </cell>
          <cell r="D540">
            <v>207</v>
          </cell>
        </row>
        <row r="541">
          <cell r="A541" t="str">
            <v>1A73</v>
          </cell>
          <cell r="C541" t="str">
            <v>1A73unleg. Massivdrähte/-Stäbe Spulen</v>
          </cell>
          <cell r="D541">
            <v>207</v>
          </cell>
        </row>
        <row r="542">
          <cell r="A542" t="str">
            <v>1A73</v>
          </cell>
          <cell r="C542" t="str">
            <v>1A73unleg. Massivdrähte Marathon Pac</v>
          </cell>
          <cell r="D542">
            <v>206</v>
          </cell>
        </row>
        <row r="543">
          <cell r="A543" t="str">
            <v>1A74</v>
          </cell>
          <cell r="C543" t="str">
            <v>1A74unleg. Massivdrähte/-Stäbe Spulen</v>
          </cell>
          <cell r="D543">
            <v>207</v>
          </cell>
        </row>
        <row r="544">
          <cell r="A544" t="str">
            <v>1C10</v>
          </cell>
          <cell r="C544" t="str">
            <v>1C10unleg. Massivdrähte/-Stäbe Spulen</v>
          </cell>
          <cell r="D544">
            <v>207</v>
          </cell>
        </row>
        <row r="545">
          <cell r="A545" t="str">
            <v>1C10</v>
          </cell>
          <cell r="C545" t="str">
            <v>1C10unleg. Massivdrähte Marathon Pac</v>
          </cell>
          <cell r="D545">
            <v>206</v>
          </cell>
        </row>
        <row r="546">
          <cell r="A546" t="str">
            <v>1C12</v>
          </cell>
          <cell r="C546" t="str">
            <v>1C12unleg. Massivdrähte/-Stäbe Spulen</v>
          </cell>
          <cell r="D546">
            <v>207</v>
          </cell>
        </row>
        <row r="547">
          <cell r="A547" t="str">
            <v>1C12</v>
          </cell>
          <cell r="C547" t="str">
            <v>1C12unleg. Massivdrähte Marathon Pac</v>
          </cell>
          <cell r="D547">
            <v>206</v>
          </cell>
        </row>
        <row r="548">
          <cell r="A548" t="str">
            <v>1L22</v>
          </cell>
          <cell r="C548" t="str">
            <v>1L22Unlegierte UP-Massivdrähte</v>
          </cell>
          <cell r="D548">
            <v>209</v>
          </cell>
        </row>
        <row r="549">
          <cell r="A549" t="str">
            <v>1M00</v>
          </cell>
          <cell r="C549" t="str">
            <v>1M00Un-/Mittellegierte Fülldrähte</v>
          </cell>
          <cell r="D549">
            <v>208</v>
          </cell>
        </row>
        <row r="550">
          <cell r="A550" t="str">
            <v>1P65</v>
          </cell>
          <cell r="C550" t="str">
            <v>1P65unleg. Massivdrähte/-Stäbe Spulen</v>
          </cell>
          <cell r="D550">
            <v>207</v>
          </cell>
        </row>
        <row r="551">
          <cell r="A551" t="str">
            <v>1P66</v>
          </cell>
          <cell r="C551" t="str">
            <v>1P66unleg. Massivdrähte/-Stäbe Spulen</v>
          </cell>
          <cell r="D551">
            <v>207</v>
          </cell>
        </row>
        <row r="552">
          <cell r="A552" t="str">
            <v>1S65</v>
          </cell>
          <cell r="C552" t="str">
            <v>1S65unleg. Massivdrähte/-Stäbe Spulen</v>
          </cell>
          <cell r="D552">
            <v>207</v>
          </cell>
        </row>
        <row r="553">
          <cell r="A553" t="str">
            <v>1V00</v>
          </cell>
          <cell r="C553" t="str">
            <v>1V00Un-/Mittellegierte Fülldrähte</v>
          </cell>
          <cell r="D553">
            <v>208</v>
          </cell>
        </row>
        <row r="554">
          <cell r="A554" t="str">
            <v>1V24</v>
          </cell>
          <cell r="C554" t="str">
            <v>1V24Un-/Mittellegierte Fülldrähte</v>
          </cell>
          <cell r="D554">
            <v>208</v>
          </cell>
        </row>
        <row r="555">
          <cell r="A555">
            <v>2036</v>
          </cell>
          <cell r="C555" t="str">
            <v>2036unleg. Massivdrähte/-Stäbe Spulen</v>
          </cell>
          <cell r="D555">
            <v>207</v>
          </cell>
        </row>
        <row r="556">
          <cell r="A556">
            <v>2332</v>
          </cell>
          <cell r="C556" t="str">
            <v>2332unleg. Massivdrähte Marathon Pac</v>
          </cell>
          <cell r="D556">
            <v>206</v>
          </cell>
        </row>
        <row r="557">
          <cell r="A557">
            <v>2422</v>
          </cell>
          <cell r="C557" t="str">
            <v>2422Un-/Mittellegierte Fülldrähte</v>
          </cell>
          <cell r="D557">
            <v>208</v>
          </cell>
        </row>
        <row r="558">
          <cell r="A558">
            <v>2532</v>
          </cell>
          <cell r="C558" t="str">
            <v>2532Un-/Mittellegierte Fülldrähte</v>
          </cell>
          <cell r="D558">
            <v>208</v>
          </cell>
        </row>
        <row r="559">
          <cell r="A559">
            <v>2533</v>
          </cell>
          <cell r="C559" t="str">
            <v>2533Un-/Mittellegierte Fülldrähte</v>
          </cell>
          <cell r="D559">
            <v>208</v>
          </cell>
        </row>
        <row r="560">
          <cell r="A560">
            <v>2571</v>
          </cell>
          <cell r="C560" t="str">
            <v>2571Un-/Mittellegierte Fülldrähte</v>
          </cell>
          <cell r="D560">
            <v>208</v>
          </cell>
        </row>
        <row r="561">
          <cell r="A561">
            <v>2573</v>
          </cell>
          <cell r="C561" t="str">
            <v>2573Un-/Mittellegierte Fülldrähte</v>
          </cell>
          <cell r="D561">
            <v>208</v>
          </cell>
        </row>
        <row r="562">
          <cell r="A562">
            <v>2580</v>
          </cell>
          <cell r="C562" t="str">
            <v>2580Un-/Mittellegierte Fülldrähte</v>
          </cell>
          <cell r="D562">
            <v>208</v>
          </cell>
        </row>
        <row r="563">
          <cell r="A563">
            <v>2616</v>
          </cell>
          <cell r="C563" t="str">
            <v>2616Un-/Mittellegierte Fülldrähte</v>
          </cell>
          <cell r="D563">
            <v>208</v>
          </cell>
        </row>
        <row r="564">
          <cell r="A564">
            <v>2619</v>
          </cell>
          <cell r="C564" t="str">
            <v>2619Un-/Mittellegierte Fülldrähte</v>
          </cell>
          <cell r="D564">
            <v>208</v>
          </cell>
        </row>
        <row r="565">
          <cell r="A565">
            <v>2621</v>
          </cell>
          <cell r="C565" t="str">
            <v>2621Un-/Mittellegierte Fülldrähte</v>
          </cell>
          <cell r="D565">
            <v>208</v>
          </cell>
        </row>
        <row r="566">
          <cell r="A566">
            <v>2638</v>
          </cell>
          <cell r="C566" t="str">
            <v>2638Un-/Mittellegierte Fülldrähte</v>
          </cell>
          <cell r="D566">
            <v>208</v>
          </cell>
        </row>
        <row r="567">
          <cell r="A567">
            <v>2642</v>
          </cell>
          <cell r="C567" t="str">
            <v>2642Un-/Mittellegierte Fülldrähte</v>
          </cell>
          <cell r="D567">
            <v>208</v>
          </cell>
        </row>
        <row r="568">
          <cell r="A568">
            <v>2653</v>
          </cell>
          <cell r="C568" t="str">
            <v>2653Un-/Mittellegierte Fülldrähte</v>
          </cell>
          <cell r="D568">
            <v>208</v>
          </cell>
        </row>
        <row r="569">
          <cell r="A569">
            <v>2657</v>
          </cell>
          <cell r="C569" t="str">
            <v>2657Un-/Mittellegierte Fülldrähte</v>
          </cell>
          <cell r="D569">
            <v>208</v>
          </cell>
        </row>
        <row r="570">
          <cell r="A570">
            <v>2663</v>
          </cell>
          <cell r="C570" t="str">
            <v>2663Un-/Mittellegierte Fülldrähte</v>
          </cell>
          <cell r="D570">
            <v>208</v>
          </cell>
        </row>
        <row r="571">
          <cell r="A571">
            <v>2829</v>
          </cell>
          <cell r="C571" t="str">
            <v>2829Un-/Mittellegierte Fülldrähte</v>
          </cell>
          <cell r="D571">
            <v>208</v>
          </cell>
        </row>
        <row r="572">
          <cell r="A572">
            <v>2834</v>
          </cell>
          <cell r="C572" t="str">
            <v>2834Un-/Mittellegierte Fülldrähte</v>
          </cell>
          <cell r="D572">
            <v>208</v>
          </cell>
        </row>
        <row r="573">
          <cell r="A573">
            <v>2853</v>
          </cell>
          <cell r="C573" t="str">
            <v>2853Un-/Mittellegierte Fülldrähte</v>
          </cell>
          <cell r="D573">
            <v>208</v>
          </cell>
        </row>
        <row r="574">
          <cell r="A574">
            <v>2880</v>
          </cell>
          <cell r="C574" t="str">
            <v>2880Un-/Mittellegierte Fülldrähte</v>
          </cell>
          <cell r="D574">
            <v>208</v>
          </cell>
        </row>
        <row r="575">
          <cell r="A575">
            <v>2887</v>
          </cell>
          <cell r="C575" t="str">
            <v>2887Un-/Mittellegierte Fülldrähte</v>
          </cell>
          <cell r="D575">
            <v>208</v>
          </cell>
        </row>
        <row r="576">
          <cell r="A576">
            <v>2888</v>
          </cell>
          <cell r="C576" t="str">
            <v>2888Un-/Mittellegierte Fülldrähte</v>
          </cell>
          <cell r="D576">
            <v>208</v>
          </cell>
        </row>
        <row r="577">
          <cell r="A577">
            <v>3501</v>
          </cell>
          <cell r="C577" t="str">
            <v>3501Un-/Mittellegierte Fülldrähte</v>
          </cell>
          <cell r="D577">
            <v>208</v>
          </cell>
        </row>
        <row r="578">
          <cell r="A578">
            <v>3503</v>
          </cell>
          <cell r="C578" t="str">
            <v>3503Un-/Mittellegierte Fülldrähte</v>
          </cell>
          <cell r="D578">
            <v>208</v>
          </cell>
        </row>
        <row r="579">
          <cell r="A579">
            <v>3504</v>
          </cell>
          <cell r="C579" t="str">
            <v>3504Un-/Mittellegierte Fülldrähte</v>
          </cell>
          <cell r="D579">
            <v>208</v>
          </cell>
        </row>
        <row r="580">
          <cell r="A580" t="str">
            <v>35AB</v>
          </cell>
          <cell r="C580" t="str">
            <v>35ABUn-/Mittellegierte Fülldrähte</v>
          </cell>
          <cell r="D580">
            <v>208</v>
          </cell>
        </row>
        <row r="581">
          <cell r="A581" t="str">
            <v>35B9</v>
          </cell>
          <cell r="C581" t="str">
            <v>35B9Un-/Mittellegierte Fülldrähte</v>
          </cell>
          <cell r="D581">
            <v>208</v>
          </cell>
        </row>
        <row r="582">
          <cell r="A582" t="str">
            <v>35C5</v>
          </cell>
          <cell r="C582" t="str">
            <v>35C5Un-/Mittellegierte Fülldrähte</v>
          </cell>
          <cell r="D582">
            <v>208</v>
          </cell>
        </row>
        <row r="583">
          <cell r="A583" t="str">
            <v>35CK</v>
          </cell>
          <cell r="C583" t="str">
            <v>35CKUn-/Mittellegierte Fülldrähte</v>
          </cell>
          <cell r="D583">
            <v>208</v>
          </cell>
        </row>
        <row r="584">
          <cell r="A584" t="str">
            <v>35ED</v>
          </cell>
          <cell r="C584" t="str">
            <v>35EDUn-/Mittellegierte Fülldrähte</v>
          </cell>
          <cell r="D584">
            <v>208</v>
          </cell>
        </row>
        <row r="585">
          <cell r="A585" t="str">
            <v>35JU</v>
          </cell>
          <cell r="C585" t="str">
            <v>35JUUn-/Mittellegierte Fülldrähte</v>
          </cell>
          <cell r="D585">
            <v>208</v>
          </cell>
        </row>
        <row r="586">
          <cell r="A586" t="str">
            <v>35LG</v>
          </cell>
          <cell r="C586" t="str">
            <v>35LGUn-/Mittellegierte Fülldrähte</v>
          </cell>
          <cell r="D586">
            <v>208</v>
          </cell>
        </row>
        <row r="587">
          <cell r="A587" t="str">
            <v>35LH</v>
          </cell>
          <cell r="C587" t="str">
            <v>35LHUn-/Mittellegierte Fülldrähte</v>
          </cell>
          <cell r="D587">
            <v>208</v>
          </cell>
        </row>
        <row r="588">
          <cell r="A588" t="str">
            <v>35LS</v>
          </cell>
          <cell r="C588" t="str">
            <v>35LSUn-/Mittellegierte Fülldrähte</v>
          </cell>
          <cell r="D588">
            <v>208</v>
          </cell>
        </row>
        <row r="589">
          <cell r="A589" t="str">
            <v>35LV</v>
          </cell>
          <cell r="C589" t="str">
            <v>35LVUn-/Mittellegierte Fülldrähte</v>
          </cell>
          <cell r="D589">
            <v>208</v>
          </cell>
        </row>
        <row r="590">
          <cell r="A590" t="str">
            <v>35LW</v>
          </cell>
          <cell r="C590" t="str">
            <v>35LWUn-/Mittellegierte Fülldrähte</v>
          </cell>
          <cell r="D590">
            <v>208</v>
          </cell>
        </row>
        <row r="591">
          <cell r="A591" t="str">
            <v>35MM</v>
          </cell>
          <cell r="C591" t="str">
            <v>35MMUn-/Mittellegierte Fülldrähte</v>
          </cell>
          <cell r="D591">
            <v>208</v>
          </cell>
        </row>
        <row r="592">
          <cell r="A592" t="str">
            <v>35MP</v>
          </cell>
          <cell r="C592" t="str">
            <v>35MPUn-/Mittellegierte Fülldrähte</v>
          </cell>
          <cell r="D592">
            <v>208</v>
          </cell>
        </row>
        <row r="593">
          <cell r="A593" t="str">
            <v>35MR</v>
          </cell>
          <cell r="C593" t="str">
            <v>35MRUn-/Mittellegierte Fülldrähte</v>
          </cell>
          <cell r="D593">
            <v>208</v>
          </cell>
        </row>
        <row r="594">
          <cell r="A594" t="str">
            <v>35MT</v>
          </cell>
          <cell r="C594" t="str">
            <v>35MTUn-/Mittellegierte Fülldrähte</v>
          </cell>
          <cell r="D594">
            <v>208</v>
          </cell>
        </row>
        <row r="595">
          <cell r="A595" t="str">
            <v>35NH</v>
          </cell>
          <cell r="C595" t="str">
            <v>35NHUn-/Mittellegierte Fülldrähte</v>
          </cell>
          <cell r="D595">
            <v>208</v>
          </cell>
        </row>
        <row r="596">
          <cell r="A596" t="str">
            <v>35PG</v>
          </cell>
          <cell r="C596" t="str">
            <v>35PGUn-/Mittellegierte Fülldrähte</v>
          </cell>
          <cell r="D596">
            <v>208</v>
          </cell>
        </row>
        <row r="597">
          <cell r="A597" t="str">
            <v>35PP</v>
          </cell>
          <cell r="C597" t="str">
            <v>35PPUn-/Mittellegierte Fülldrähte</v>
          </cell>
          <cell r="D597">
            <v>208</v>
          </cell>
        </row>
        <row r="598">
          <cell r="A598" t="str">
            <v>35PU</v>
          </cell>
          <cell r="C598" t="str">
            <v>35PUUn-/Mittellegierte Fülldrähte</v>
          </cell>
          <cell r="D598">
            <v>208</v>
          </cell>
        </row>
        <row r="599">
          <cell r="A599" t="str">
            <v>35RM</v>
          </cell>
          <cell r="C599" t="str">
            <v>35RMUn-/Mittellegierte Fülldrähte</v>
          </cell>
          <cell r="D599">
            <v>208</v>
          </cell>
        </row>
        <row r="600">
          <cell r="A600" t="str">
            <v>35RR</v>
          </cell>
          <cell r="C600" t="str">
            <v>35RRUn-/Mittellegierte Fülldrähte</v>
          </cell>
          <cell r="D600">
            <v>208</v>
          </cell>
        </row>
        <row r="601">
          <cell r="A601" t="str">
            <v>35RS</v>
          </cell>
          <cell r="C601" t="str">
            <v>35RSUn-/Mittellegierte Fülldrähte</v>
          </cell>
          <cell r="D601">
            <v>208</v>
          </cell>
        </row>
        <row r="602">
          <cell r="A602" t="str">
            <v>35RT</v>
          </cell>
          <cell r="C602" t="str">
            <v>35RTUn-/Mittellegierte Fülldrähte</v>
          </cell>
          <cell r="D602">
            <v>208</v>
          </cell>
        </row>
        <row r="603">
          <cell r="A603" t="str">
            <v>35RU</v>
          </cell>
          <cell r="C603" t="str">
            <v>35RUUn-/Mittellegierte Fülldrähte</v>
          </cell>
          <cell r="D603">
            <v>208</v>
          </cell>
        </row>
        <row r="604">
          <cell r="A604" t="str">
            <v>35RV</v>
          </cell>
          <cell r="C604" t="str">
            <v>35RVUn-/Mittellegierte Fülldrähte</v>
          </cell>
          <cell r="D604">
            <v>208</v>
          </cell>
        </row>
        <row r="605">
          <cell r="A605" t="str">
            <v>35SA</v>
          </cell>
          <cell r="C605" t="str">
            <v>35SAUn-/Mittellegierte Fülldrähte</v>
          </cell>
          <cell r="D605">
            <v>208</v>
          </cell>
        </row>
        <row r="606">
          <cell r="A606" t="str">
            <v>35T5</v>
          </cell>
          <cell r="C606" t="str">
            <v>35T5Un-/Mittellegierte Fülldrähte</v>
          </cell>
          <cell r="D606">
            <v>208</v>
          </cell>
        </row>
        <row r="607">
          <cell r="A607" t="str">
            <v>35T8</v>
          </cell>
          <cell r="C607" t="str">
            <v>35T8Un-/Mittellegierte Fülldrähte</v>
          </cell>
          <cell r="D607">
            <v>208</v>
          </cell>
        </row>
        <row r="608">
          <cell r="A608" t="str">
            <v>35TD</v>
          </cell>
          <cell r="C608" t="str">
            <v>35TDUn-/Mittellegierte Fülldrähte</v>
          </cell>
          <cell r="D608">
            <v>208</v>
          </cell>
        </row>
        <row r="609">
          <cell r="A609" t="str">
            <v>35VB</v>
          </cell>
          <cell r="C609" t="str">
            <v>35VBUn-/Mittellegierte Fülldrähte</v>
          </cell>
          <cell r="D609">
            <v>208</v>
          </cell>
        </row>
        <row r="610">
          <cell r="A610" t="str">
            <v>35VK</v>
          </cell>
          <cell r="C610" t="str">
            <v>35VKUn-/Mittellegierte Fülldrähte</v>
          </cell>
          <cell r="D610">
            <v>208</v>
          </cell>
        </row>
        <row r="611">
          <cell r="A611" t="str">
            <v>35XA</v>
          </cell>
          <cell r="C611" t="str">
            <v>35XAUn-/Mittellegierte Fülldrähte</v>
          </cell>
          <cell r="D611">
            <v>208</v>
          </cell>
        </row>
        <row r="612">
          <cell r="A612" t="str">
            <v>35XC</v>
          </cell>
          <cell r="C612" t="str">
            <v>35XCUn-/Mittellegierte Fülldrähte</v>
          </cell>
          <cell r="D612">
            <v>208</v>
          </cell>
        </row>
      </sheetData>
      <sheetData sheetId="5">
        <row r="1">
          <cell r="C1" t="str">
            <v>Artikel-
konto</v>
          </cell>
          <cell r="D1" t="str">
            <v>Beschreibung</v>
          </cell>
          <cell r="E1" t="str">
            <v>März 2024</v>
          </cell>
        </row>
        <row r="2">
          <cell r="E2" t="str">
            <v>EUR</v>
          </cell>
        </row>
        <row r="3">
          <cell r="C3">
            <v>200</v>
          </cell>
          <cell r="D3" t="str">
            <v>unlegiert rutil</v>
          </cell>
        </row>
        <row r="4">
          <cell r="C4">
            <v>201</v>
          </cell>
          <cell r="D4" t="str">
            <v>Hochleistungselektroden rutil</v>
          </cell>
        </row>
        <row r="5">
          <cell r="C5">
            <v>202</v>
          </cell>
          <cell r="D5" t="str">
            <v>unlegiert basisch</v>
          </cell>
        </row>
        <row r="6">
          <cell r="C6">
            <v>203</v>
          </cell>
          <cell r="D6" t="str">
            <v>Hochleistungselektr. basisch</v>
          </cell>
        </row>
        <row r="7">
          <cell r="C7">
            <v>205</v>
          </cell>
          <cell r="D7" t="str">
            <v>Zellulose</v>
          </cell>
        </row>
        <row r="8">
          <cell r="C8">
            <v>204</v>
          </cell>
          <cell r="D8" t="str">
            <v>Hochleistungselektroden sonstige</v>
          </cell>
        </row>
        <row r="9">
          <cell r="C9">
            <v>214</v>
          </cell>
          <cell r="D9" t="str">
            <v xml:space="preserve">Stoodite Cobalt-Basis </v>
          </cell>
        </row>
        <row r="10">
          <cell r="C10">
            <v>216</v>
          </cell>
          <cell r="D10" t="str">
            <v>nichtrostend/hitzebeständig</v>
          </cell>
        </row>
        <row r="11">
          <cell r="C11">
            <v>217</v>
          </cell>
          <cell r="D11" t="str">
            <v>mittellegiert / hochfest / warmfest</v>
          </cell>
        </row>
        <row r="12">
          <cell r="C12">
            <v>218</v>
          </cell>
          <cell r="D12" t="str">
            <v>Reparatur- u. Auftragschweißen</v>
          </cell>
        </row>
        <row r="13">
          <cell r="C13">
            <v>219</v>
          </cell>
          <cell r="D13" t="str">
            <v>Nickelbasis</v>
          </cell>
        </row>
        <row r="14">
          <cell r="C14">
            <v>206</v>
          </cell>
          <cell r="D14" t="str">
            <v>unleg. Massivdrähte Marathon Pac</v>
          </cell>
          <cell r="E14">
            <v>0.63</v>
          </cell>
        </row>
        <row r="15">
          <cell r="C15">
            <v>207</v>
          </cell>
          <cell r="D15" t="str">
            <v>unleg. Massivdrähte/-Stäbe Spulen</v>
          </cell>
          <cell r="E15">
            <v>0.63</v>
          </cell>
        </row>
        <row r="16">
          <cell r="C16">
            <v>209</v>
          </cell>
          <cell r="D16" t="str">
            <v>Unlegierte UP-Massivdrähte</v>
          </cell>
          <cell r="E16">
            <v>0.63</v>
          </cell>
        </row>
        <row r="17">
          <cell r="C17">
            <v>210</v>
          </cell>
          <cell r="D17" t="str">
            <v>Mittellegierte UP-Massivdrähte</v>
          </cell>
          <cell r="E17">
            <v>0.63</v>
          </cell>
        </row>
        <row r="18">
          <cell r="C18">
            <v>211</v>
          </cell>
          <cell r="D18" t="str">
            <v>Hochlegierte UP-Massidrähte/-Bänder</v>
          </cell>
        </row>
        <row r="19">
          <cell r="C19">
            <v>221</v>
          </cell>
          <cell r="D19" t="str">
            <v>Mittellegierte Massivdrähte/-Stäbe</v>
          </cell>
          <cell r="E19">
            <v>0.63</v>
          </cell>
        </row>
        <row r="20">
          <cell r="C20">
            <v>222</v>
          </cell>
          <cell r="D20" t="str">
            <v>Hochlegierte Massivdrähte/-Stäbe</v>
          </cell>
        </row>
        <row r="21">
          <cell r="C21">
            <v>224</v>
          </cell>
          <cell r="D21" t="str">
            <v>Aluminium Drähte/Stäbe</v>
          </cell>
          <cell r="E21">
            <v>0.63</v>
          </cell>
        </row>
        <row r="22">
          <cell r="C22">
            <v>238</v>
          </cell>
          <cell r="D22" t="str">
            <v>Cobalt-Basis Drähte/Stäbe</v>
          </cell>
          <cell r="E22">
            <v>0.63</v>
          </cell>
        </row>
        <row r="23">
          <cell r="C23">
            <v>225</v>
          </cell>
          <cell r="D23" t="str">
            <v>Sonstige legierte Massivdrähte/-Stäbe</v>
          </cell>
        </row>
        <row r="24">
          <cell r="C24">
            <v>230</v>
          </cell>
          <cell r="D24" t="str">
            <v>Drähte-/Stäbe zum Gasschweißen</v>
          </cell>
        </row>
        <row r="25">
          <cell r="C25">
            <v>208</v>
          </cell>
          <cell r="D25" t="str">
            <v>Un-/Mittellegierte Fülldrähte</v>
          </cell>
          <cell r="E25">
            <v>0.63</v>
          </cell>
        </row>
        <row r="26">
          <cell r="C26">
            <v>226</v>
          </cell>
          <cell r="D26" t="str">
            <v>Hochlegierte Fülldrähte</v>
          </cell>
        </row>
        <row r="27">
          <cell r="C27">
            <v>220</v>
          </cell>
          <cell r="D27" t="str">
            <v>Fülldrähte zum Hartauftragen NE-Basis</v>
          </cell>
        </row>
        <row r="28">
          <cell r="C28">
            <v>229</v>
          </cell>
          <cell r="D28" t="str">
            <v>Fülldrähte zum Hartauftragen Fe-Basis</v>
          </cell>
        </row>
        <row r="29">
          <cell r="C29">
            <v>223</v>
          </cell>
          <cell r="D29" t="str">
            <v>Sonstige legierte Fülldrähte</v>
          </cell>
        </row>
        <row r="30">
          <cell r="C30">
            <v>239</v>
          </cell>
          <cell r="D30" t="str">
            <v>Nickel Fülldrähte</v>
          </cell>
        </row>
        <row r="31">
          <cell r="C31">
            <v>213</v>
          </cell>
          <cell r="D31" t="str">
            <v>Agglomeriert</v>
          </cell>
        </row>
        <row r="32">
          <cell r="C32">
            <v>227</v>
          </cell>
          <cell r="D32" t="str">
            <v>Hochlegierte agglomerierte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B9CB-2383-473D-A778-4968D8718F21}">
  <sheetPr>
    <tabColor rgb="FFFFFF00"/>
    <pageSetUpPr fitToPage="1"/>
  </sheetPr>
  <dimension ref="A1:J604"/>
  <sheetViews>
    <sheetView tabSelected="1" zoomScaleNormal="100" zoomScaleSheetLayoutView="50" zoomScalePageLayoutView="70" workbookViewId="0">
      <pane ySplit="2" topLeftCell="A3" activePane="bottomLeft" state="frozen"/>
      <selection sqref="A1:A2"/>
      <selection pane="bottomLeft" activeCell="A3" sqref="A3:A353"/>
    </sheetView>
  </sheetViews>
  <sheetFormatPr baseColWidth="10" defaultColWidth="11.42578125" defaultRowHeight="12.75" x14ac:dyDescent="0.2"/>
  <cols>
    <col min="2" max="2" width="11.42578125" style="31"/>
    <col min="3" max="3" width="14.28515625" style="32" bestFit="1" customWidth="1"/>
    <col min="4" max="4" width="14.28515625" style="33" customWidth="1"/>
    <col min="5" max="5" width="32" style="32" bestFit="1" customWidth="1"/>
    <col min="6" max="6" width="28.28515625" customWidth="1"/>
    <col min="7" max="7" width="17.28515625" style="34" customWidth="1"/>
    <col min="8" max="8" width="16.7109375" style="3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10" ht="38.25" x14ac:dyDescent="0.2">
      <c r="A2" s="3"/>
      <c r="B2" s="4" t="s">
        <v>2</v>
      </c>
      <c r="C2" s="5" t="s">
        <v>3</v>
      </c>
      <c r="D2" s="6" t="s">
        <v>4</v>
      </c>
      <c r="E2" s="4" t="s">
        <v>5</v>
      </c>
      <c r="F2" s="4"/>
      <c r="G2" s="7" t="s">
        <v>6</v>
      </c>
      <c r="H2" s="7" t="s">
        <v>7</v>
      </c>
    </row>
    <row r="3" spans="1:10" ht="12.75" customHeight="1" x14ac:dyDescent="0.2">
      <c r="A3" s="36" t="s">
        <v>8</v>
      </c>
      <c r="B3" s="37">
        <f>VLOOKUP(C3,[1]Artikelkonto!A:D,4,0)</f>
        <v>211</v>
      </c>
      <c r="C3" s="38" t="s">
        <v>9</v>
      </c>
      <c r="D3" s="39" t="s">
        <v>10</v>
      </c>
      <c r="E3" s="38" t="s">
        <v>11</v>
      </c>
      <c r="F3" s="40" t="s">
        <v>12</v>
      </c>
      <c r="G3" s="41">
        <v>2.839</v>
      </c>
      <c r="H3" s="42">
        <f>_xlfn.IFNA(VLOOKUP(B3,'[1]Teuerungszuschlag EUR'!C:E,3,0),"")</f>
        <v>0</v>
      </c>
      <c r="I3" s="8"/>
      <c r="J3" s="8"/>
    </row>
    <row r="4" spans="1:10" x14ac:dyDescent="0.2">
      <c r="A4" s="43"/>
      <c r="B4" s="37">
        <f>VLOOKUP(C4,[1]Artikelkonto!A:D,4,0)</f>
        <v>211</v>
      </c>
      <c r="C4" s="38" t="s">
        <v>13</v>
      </c>
      <c r="D4" s="39" t="s">
        <v>14</v>
      </c>
      <c r="E4" s="38" t="s">
        <v>15</v>
      </c>
      <c r="F4" s="40" t="s">
        <v>12</v>
      </c>
      <c r="G4" s="41">
        <v>3.3519999999999999</v>
      </c>
      <c r="H4" s="42">
        <f>_xlfn.IFNA(VLOOKUP(B4,'[1]Teuerungszuschlag EUR'!C:E,3,0),"")</f>
        <v>0</v>
      </c>
      <c r="I4" s="8"/>
      <c r="J4" s="8"/>
    </row>
    <row r="5" spans="1:10" x14ac:dyDescent="0.2">
      <c r="A5" s="43"/>
      <c r="B5" s="37">
        <f>VLOOKUP(C5,[1]Artikelkonto!A:D,4,0)</f>
        <v>211</v>
      </c>
      <c r="C5" s="38" t="s">
        <v>16</v>
      </c>
      <c r="D5" s="39" t="s">
        <v>17</v>
      </c>
      <c r="E5" s="38" t="s">
        <v>18</v>
      </c>
      <c r="F5" s="40" t="s">
        <v>12</v>
      </c>
      <c r="G5" s="41">
        <v>4.375</v>
      </c>
      <c r="H5" s="42">
        <f>_xlfn.IFNA(VLOOKUP(B5,'[1]Teuerungszuschlag EUR'!C:E,3,0),"")</f>
        <v>0</v>
      </c>
      <c r="I5" s="8"/>
      <c r="J5" s="8"/>
    </row>
    <row r="6" spans="1:10" x14ac:dyDescent="0.2">
      <c r="A6" s="43"/>
      <c r="B6" s="37">
        <f>VLOOKUP(C6,[1]Artikelkonto!A:D,4,0)</f>
        <v>211</v>
      </c>
      <c r="C6" s="38" t="s">
        <v>19</v>
      </c>
      <c r="D6" s="39" t="s">
        <v>20</v>
      </c>
      <c r="E6" s="38" t="s">
        <v>21</v>
      </c>
      <c r="F6" s="40" t="s">
        <v>12</v>
      </c>
      <c r="G6" s="41">
        <v>3.448</v>
      </c>
      <c r="H6" s="42">
        <f>_xlfn.IFNA(VLOOKUP(B6,'[1]Teuerungszuschlag EUR'!C:E,3,0),"")</f>
        <v>0</v>
      </c>
      <c r="I6" s="8"/>
      <c r="J6" s="8"/>
    </row>
    <row r="7" spans="1:10" x14ac:dyDescent="0.2">
      <c r="A7" s="43"/>
      <c r="B7" s="37">
        <f>VLOOKUP(C7,[1]Artikelkonto!A:D,4,0)</f>
        <v>211</v>
      </c>
      <c r="C7" s="38" t="s">
        <v>22</v>
      </c>
      <c r="D7" s="39" t="s">
        <v>20</v>
      </c>
      <c r="E7" s="38" t="s">
        <v>21</v>
      </c>
      <c r="F7" s="40" t="s">
        <v>12</v>
      </c>
      <c r="G7" s="41">
        <v>3.448</v>
      </c>
      <c r="H7" s="42">
        <f>_xlfn.IFNA(VLOOKUP(B7,'[1]Teuerungszuschlag EUR'!C:E,3,0),"")</f>
        <v>0</v>
      </c>
      <c r="I7" s="8"/>
      <c r="J7" s="8"/>
    </row>
    <row r="8" spans="1:10" x14ac:dyDescent="0.2">
      <c r="A8" s="43"/>
      <c r="B8" s="37">
        <f>VLOOKUP(C8,[1]Artikelkonto!A:D,4,0)</f>
        <v>211</v>
      </c>
      <c r="C8" s="38" t="s">
        <v>23</v>
      </c>
      <c r="D8" s="39" t="s">
        <v>24</v>
      </c>
      <c r="E8" s="38" t="s">
        <v>25</v>
      </c>
      <c r="F8" s="40" t="s">
        <v>12</v>
      </c>
      <c r="G8" s="41">
        <v>3.0049999999999999</v>
      </c>
      <c r="H8" s="42">
        <f>_xlfn.IFNA(VLOOKUP(B8,'[1]Teuerungszuschlag EUR'!C:E,3,0),"")</f>
        <v>0</v>
      </c>
      <c r="I8" s="8"/>
      <c r="J8" s="8"/>
    </row>
    <row r="9" spans="1:10" x14ac:dyDescent="0.2">
      <c r="A9" s="43"/>
      <c r="B9" s="37">
        <f>VLOOKUP(C9,[1]Artikelkonto!A:D,4,0)</f>
        <v>211</v>
      </c>
      <c r="C9" s="38" t="s">
        <v>26</v>
      </c>
      <c r="D9" s="39" t="s">
        <v>27</v>
      </c>
      <c r="E9" s="38" t="s">
        <v>28</v>
      </c>
      <c r="F9" s="40" t="s">
        <v>12</v>
      </c>
      <c r="G9" s="41">
        <v>3.2839999999999998</v>
      </c>
      <c r="H9" s="42">
        <f>_xlfn.IFNA(VLOOKUP(B9,'[1]Teuerungszuschlag EUR'!C:E,3,0),"")</f>
        <v>0</v>
      </c>
      <c r="I9" s="8"/>
      <c r="J9" s="8"/>
    </row>
    <row r="10" spans="1:10" x14ac:dyDescent="0.2">
      <c r="A10" s="43"/>
      <c r="B10" s="37">
        <f>VLOOKUP(C10,[1]Artikelkonto!A:D,4,0)</f>
        <v>211</v>
      </c>
      <c r="C10" s="38" t="s">
        <v>29</v>
      </c>
      <c r="D10" s="39" t="s">
        <v>30</v>
      </c>
      <c r="E10" s="38" t="s">
        <v>31</v>
      </c>
      <c r="F10" s="40" t="s">
        <v>12</v>
      </c>
      <c r="G10" s="41">
        <v>4.681</v>
      </c>
      <c r="H10" s="42">
        <f>_xlfn.IFNA(VLOOKUP(B10,'[1]Teuerungszuschlag EUR'!C:E,3,0),"")</f>
        <v>0</v>
      </c>
      <c r="I10" s="8"/>
      <c r="J10" s="8"/>
    </row>
    <row r="11" spans="1:10" x14ac:dyDescent="0.2">
      <c r="A11" s="43"/>
      <c r="B11" s="37">
        <f>VLOOKUP(C11,[1]Artikelkonto!A:D,4,0)</f>
        <v>211</v>
      </c>
      <c r="C11" s="38" t="s">
        <v>32</v>
      </c>
      <c r="D11" s="39" t="s">
        <v>33</v>
      </c>
      <c r="E11" s="38" t="s">
        <v>34</v>
      </c>
      <c r="F11" s="40" t="s">
        <v>12</v>
      </c>
      <c r="G11" s="41">
        <v>1.34</v>
      </c>
      <c r="H11" s="42">
        <f>_xlfn.IFNA(VLOOKUP(B11,'[1]Teuerungszuschlag EUR'!C:E,3,0),"")</f>
        <v>0</v>
      </c>
      <c r="I11" s="8"/>
      <c r="J11" s="8"/>
    </row>
    <row r="12" spans="1:10" x14ac:dyDescent="0.2">
      <c r="A12" s="43"/>
      <c r="B12" s="37">
        <f>VLOOKUP(C12,[1]Artikelkonto!A:D,4,0)</f>
        <v>211</v>
      </c>
      <c r="C12" s="38" t="s">
        <v>35</v>
      </c>
      <c r="D12" s="39" t="s">
        <v>36</v>
      </c>
      <c r="E12" s="38" t="s">
        <v>37</v>
      </c>
      <c r="F12" s="40" t="s">
        <v>12</v>
      </c>
      <c r="G12" s="41">
        <v>11.353</v>
      </c>
      <c r="H12" s="42">
        <f>_xlfn.IFNA(VLOOKUP(B12,'[1]Teuerungszuschlag EUR'!C:E,3,0),"")</f>
        <v>0</v>
      </c>
      <c r="I12" s="8"/>
      <c r="J12" s="8"/>
    </row>
    <row r="13" spans="1:10" x14ac:dyDescent="0.2">
      <c r="A13" s="43"/>
      <c r="B13" s="37">
        <f>VLOOKUP(C13,[1]Artikelkonto!A:D,4,0)</f>
        <v>211</v>
      </c>
      <c r="C13" s="38" t="s">
        <v>38</v>
      </c>
      <c r="D13" s="39" t="s">
        <v>39</v>
      </c>
      <c r="E13" s="38" t="s">
        <v>40</v>
      </c>
      <c r="F13" s="40" t="s">
        <v>12</v>
      </c>
      <c r="G13" s="41">
        <v>18.922999999999998</v>
      </c>
      <c r="H13" s="42">
        <f>_xlfn.IFNA(VLOOKUP(B13,'[1]Teuerungszuschlag EUR'!C:E,3,0),"")</f>
        <v>0</v>
      </c>
      <c r="I13" s="8"/>
      <c r="J13" s="8"/>
    </row>
    <row r="14" spans="1:10" x14ac:dyDescent="0.2">
      <c r="A14" s="43"/>
      <c r="B14" s="37">
        <f>VLOOKUP(C14,[1]Artikelkonto!A:D,4,0)</f>
        <v>211</v>
      </c>
      <c r="C14" s="38" t="s">
        <v>41</v>
      </c>
      <c r="D14" s="39" t="s">
        <v>42</v>
      </c>
      <c r="E14" s="38" t="s">
        <v>43</v>
      </c>
      <c r="F14" s="40" t="s">
        <v>12</v>
      </c>
      <c r="G14" s="41">
        <v>20.619</v>
      </c>
      <c r="H14" s="42">
        <f>_xlfn.IFNA(VLOOKUP(B14,'[1]Teuerungszuschlag EUR'!C:E,3,0),"")</f>
        <v>0</v>
      </c>
      <c r="I14" s="8"/>
      <c r="J14" s="8"/>
    </row>
    <row r="15" spans="1:10" x14ac:dyDescent="0.2">
      <c r="A15" s="43"/>
      <c r="B15" s="37">
        <f>VLOOKUP(C15,[1]Artikelkonto!A:D,4,0)</f>
        <v>226</v>
      </c>
      <c r="C15" s="38" t="s">
        <v>44</v>
      </c>
      <c r="D15" s="39" t="s">
        <v>45</v>
      </c>
      <c r="E15" s="38" t="s">
        <v>46</v>
      </c>
      <c r="F15" s="40" t="s">
        <v>12</v>
      </c>
      <c r="G15" s="41">
        <v>3.34</v>
      </c>
      <c r="H15" s="42">
        <f>_xlfn.IFNA(VLOOKUP(B15,'[1]Teuerungszuschlag EUR'!C:E,3,0),"")</f>
        <v>0</v>
      </c>
      <c r="I15" s="8"/>
      <c r="J15" s="8"/>
    </row>
    <row r="16" spans="1:10" x14ac:dyDescent="0.2">
      <c r="A16" s="43"/>
      <c r="B16" s="37">
        <f>VLOOKUP(C16,[1]Artikelkonto!A:D,4,0)</f>
        <v>226</v>
      </c>
      <c r="C16" s="38" t="s">
        <v>47</v>
      </c>
      <c r="D16" s="39" t="s">
        <v>48</v>
      </c>
      <c r="E16" s="38" t="s">
        <v>49</v>
      </c>
      <c r="F16" s="40" t="s">
        <v>12</v>
      </c>
      <c r="G16" s="41">
        <v>3.8</v>
      </c>
      <c r="H16" s="42">
        <f>_xlfn.IFNA(VLOOKUP(B16,'[1]Teuerungszuschlag EUR'!C:E,3,0),"")</f>
        <v>0</v>
      </c>
      <c r="I16" s="8"/>
      <c r="J16" s="8"/>
    </row>
    <row r="17" spans="1:10" x14ac:dyDescent="0.2">
      <c r="A17" s="43"/>
      <c r="B17" s="37">
        <f>VLOOKUP(C17,[1]Artikelkonto!A:D,4,0)</f>
        <v>226</v>
      </c>
      <c r="C17" s="38" t="s">
        <v>50</v>
      </c>
      <c r="D17" s="39" t="s">
        <v>51</v>
      </c>
      <c r="E17" s="38" t="s">
        <v>52</v>
      </c>
      <c r="F17" s="40" t="s">
        <v>12</v>
      </c>
      <c r="G17" s="41">
        <v>5.6130000000000004</v>
      </c>
      <c r="H17" s="42"/>
      <c r="I17" s="8"/>
      <c r="J17" s="8"/>
    </row>
    <row r="18" spans="1:10" x14ac:dyDescent="0.2">
      <c r="A18" s="43"/>
      <c r="B18" s="37">
        <f>VLOOKUP(C18,[1]Artikelkonto!A:D,4,0)</f>
        <v>226</v>
      </c>
      <c r="C18" s="38" t="s">
        <v>53</v>
      </c>
      <c r="D18" s="39" t="s">
        <v>45</v>
      </c>
      <c r="E18" s="38" t="s">
        <v>46</v>
      </c>
      <c r="F18" s="40" t="s">
        <v>12</v>
      </c>
      <c r="G18" s="41">
        <v>3.34</v>
      </c>
      <c r="H18" s="42">
        <f>_xlfn.IFNA(VLOOKUP(B18,'[1]Teuerungszuschlag EUR'!C:E,3,0),"")</f>
        <v>0</v>
      </c>
      <c r="I18" s="8"/>
      <c r="J18" s="8"/>
    </row>
    <row r="19" spans="1:10" x14ac:dyDescent="0.2">
      <c r="A19" s="43"/>
      <c r="B19" s="37">
        <f>VLOOKUP(C19,[1]Artikelkonto!A:D,4,0)</f>
        <v>226</v>
      </c>
      <c r="C19" s="38" t="s">
        <v>54</v>
      </c>
      <c r="D19" s="39" t="s">
        <v>55</v>
      </c>
      <c r="E19" s="38" t="s">
        <v>56</v>
      </c>
      <c r="F19" s="40" t="s">
        <v>12</v>
      </c>
      <c r="G19" s="41">
        <v>5.3979999999999997</v>
      </c>
      <c r="H19" s="42">
        <f>_xlfn.IFNA(VLOOKUP(B19,'[1]Teuerungszuschlag EUR'!C:E,3,0),"")</f>
        <v>0</v>
      </c>
      <c r="I19" s="8"/>
      <c r="J19" s="8"/>
    </row>
    <row r="20" spans="1:10" x14ac:dyDescent="0.2">
      <c r="A20" s="43"/>
      <c r="B20" s="37">
        <f>VLOOKUP(C20,[1]Artikelkonto!A:D,4,0)</f>
        <v>222</v>
      </c>
      <c r="C20" s="38" t="s">
        <v>57</v>
      </c>
      <c r="D20" s="39" t="s">
        <v>48</v>
      </c>
      <c r="E20" s="38" t="s">
        <v>49</v>
      </c>
      <c r="F20" s="40" t="s">
        <v>12</v>
      </c>
      <c r="G20" s="41">
        <v>3.8</v>
      </c>
      <c r="H20" s="42">
        <f>_xlfn.IFNA(VLOOKUP(B20,'[1]Teuerungszuschlag EUR'!C:E,3,0),"")</f>
        <v>0</v>
      </c>
      <c r="I20" s="8"/>
      <c r="J20" s="8"/>
    </row>
    <row r="21" spans="1:10" x14ac:dyDescent="0.2">
      <c r="A21" s="43"/>
      <c r="B21" s="37">
        <f>VLOOKUP(C21,[1]Artikelkonto!A:D,4,0)</f>
        <v>222</v>
      </c>
      <c r="C21" s="38" t="s">
        <v>58</v>
      </c>
      <c r="D21" s="39" t="s">
        <v>59</v>
      </c>
      <c r="E21" s="38" t="s">
        <v>60</v>
      </c>
      <c r="F21" s="40" t="s">
        <v>12</v>
      </c>
      <c r="G21" s="41">
        <v>3.8279999999999998</v>
      </c>
      <c r="H21" s="42">
        <f>_xlfn.IFNA(VLOOKUP(B21,'[1]Teuerungszuschlag EUR'!C:E,3,0),"")</f>
        <v>0</v>
      </c>
      <c r="I21" s="8"/>
      <c r="J21" s="8"/>
    </row>
    <row r="22" spans="1:10" x14ac:dyDescent="0.2">
      <c r="A22" s="43"/>
      <c r="B22" s="37">
        <f>VLOOKUP(C22,[1]Artikelkonto!A:D,4,0)</f>
        <v>222</v>
      </c>
      <c r="C22" s="38" t="s">
        <v>61</v>
      </c>
      <c r="D22" s="39" t="s">
        <v>48</v>
      </c>
      <c r="E22" s="38" t="s">
        <v>49</v>
      </c>
      <c r="F22" s="40" t="s">
        <v>12</v>
      </c>
      <c r="G22" s="41">
        <v>3.8</v>
      </c>
      <c r="H22" s="42">
        <f>_xlfn.IFNA(VLOOKUP(B22,'[1]Teuerungszuschlag EUR'!C:E,3,0),"")</f>
        <v>0</v>
      </c>
      <c r="I22" s="8"/>
      <c r="J22" s="8"/>
    </row>
    <row r="23" spans="1:10" x14ac:dyDescent="0.2">
      <c r="A23" s="43"/>
      <c r="B23" s="37">
        <f>VLOOKUP(C23,[1]Artikelkonto!A:D,4,0)</f>
        <v>222</v>
      </c>
      <c r="C23" s="38" t="s">
        <v>62</v>
      </c>
      <c r="D23" s="39" t="s">
        <v>48</v>
      </c>
      <c r="E23" s="38" t="s">
        <v>49</v>
      </c>
      <c r="F23" s="40" t="s">
        <v>12</v>
      </c>
      <c r="G23" s="41">
        <v>3.8</v>
      </c>
      <c r="H23" s="42">
        <f>_xlfn.IFNA(VLOOKUP(B23,'[1]Teuerungszuschlag EUR'!C:E,3,0),"")</f>
        <v>0</v>
      </c>
      <c r="I23" s="8"/>
      <c r="J23" s="8"/>
    </row>
    <row r="24" spans="1:10" x14ac:dyDescent="0.2">
      <c r="A24" s="43"/>
      <c r="B24" s="37">
        <f>VLOOKUP(C24,[1]Artikelkonto!A:D,4,0)</f>
        <v>211</v>
      </c>
      <c r="C24" s="38" t="s">
        <v>63</v>
      </c>
      <c r="D24" s="39" t="s">
        <v>59</v>
      </c>
      <c r="E24" s="38" t="s">
        <v>60</v>
      </c>
      <c r="F24" s="40" t="s">
        <v>12</v>
      </c>
      <c r="G24" s="41">
        <v>3.8279999999999998</v>
      </c>
      <c r="H24" s="42">
        <f>_xlfn.IFNA(VLOOKUP(B24,'[1]Teuerungszuschlag EUR'!C:E,3,0),"")</f>
        <v>0</v>
      </c>
      <c r="I24" s="8"/>
      <c r="J24" s="8"/>
    </row>
    <row r="25" spans="1:10" x14ac:dyDescent="0.2">
      <c r="A25" s="43"/>
      <c r="B25" s="37">
        <f>VLOOKUP(C25,[1]Artikelkonto!A:D,4,0)</f>
        <v>222</v>
      </c>
      <c r="C25" s="38" t="s">
        <v>64</v>
      </c>
      <c r="D25" s="39" t="s">
        <v>51</v>
      </c>
      <c r="E25" s="38" t="s">
        <v>52</v>
      </c>
      <c r="F25" s="40" t="s">
        <v>12</v>
      </c>
      <c r="G25" s="41">
        <v>5.6130000000000004</v>
      </c>
      <c r="H25" s="42">
        <f>_xlfn.IFNA(VLOOKUP(B25,'[1]Teuerungszuschlag EUR'!C:E,3,0),"")</f>
        <v>0</v>
      </c>
      <c r="I25" s="8"/>
      <c r="J25" s="8"/>
    </row>
    <row r="26" spans="1:10" x14ac:dyDescent="0.2">
      <c r="A26" s="43"/>
      <c r="B26" s="37">
        <f>VLOOKUP(C26,[1]Artikelkonto!A:D,4,0)</f>
        <v>222</v>
      </c>
      <c r="C26" s="38" t="s">
        <v>65</v>
      </c>
      <c r="D26" s="39" t="s">
        <v>66</v>
      </c>
      <c r="E26" s="38" t="s">
        <v>67</v>
      </c>
      <c r="F26" s="40" t="s">
        <v>12</v>
      </c>
      <c r="G26" s="41">
        <v>5.7350000000000003</v>
      </c>
      <c r="H26" s="42">
        <f>_xlfn.IFNA(VLOOKUP(B26,'[1]Teuerungszuschlag EUR'!C:E,3,0),"")</f>
        <v>0</v>
      </c>
      <c r="I26" s="8"/>
      <c r="J26" s="8"/>
    </row>
    <row r="27" spans="1:10" x14ac:dyDescent="0.2">
      <c r="A27" s="43"/>
      <c r="B27" s="37">
        <f>VLOOKUP(C27,[1]Artikelkonto!A:D,4,0)</f>
        <v>222</v>
      </c>
      <c r="C27" s="38" t="s">
        <v>68</v>
      </c>
      <c r="D27" s="39" t="s">
        <v>51</v>
      </c>
      <c r="E27" s="38" t="s">
        <v>52</v>
      </c>
      <c r="F27" s="40" t="s">
        <v>12</v>
      </c>
      <c r="G27" s="41">
        <v>5.6130000000000004</v>
      </c>
      <c r="H27" s="42">
        <f>_xlfn.IFNA(VLOOKUP(B27,'[1]Teuerungszuschlag EUR'!C:E,3,0),"")</f>
        <v>0</v>
      </c>
      <c r="I27" s="8"/>
      <c r="J27" s="8"/>
    </row>
    <row r="28" spans="1:10" x14ac:dyDescent="0.2">
      <c r="A28" s="43"/>
      <c r="B28" s="37">
        <f>VLOOKUP(C28,[1]Artikelkonto!A:D,4,0)</f>
        <v>222</v>
      </c>
      <c r="C28" s="38" t="s">
        <v>69</v>
      </c>
      <c r="D28" s="39" t="s">
        <v>70</v>
      </c>
      <c r="E28" s="38" t="s">
        <v>71</v>
      </c>
      <c r="F28" s="40" t="s">
        <v>12</v>
      </c>
      <c r="G28" s="41">
        <v>6.4059999999999997</v>
      </c>
      <c r="H28" s="42">
        <f>_xlfn.IFNA(VLOOKUP(B28,'[1]Teuerungszuschlag EUR'!C:E,3,0),"")</f>
        <v>0</v>
      </c>
      <c r="I28" s="8"/>
      <c r="J28" s="8"/>
    </row>
    <row r="29" spans="1:10" x14ac:dyDescent="0.2">
      <c r="A29" s="43"/>
      <c r="B29" s="37">
        <f>VLOOKUP(C29,[1]Artikelkonto!A:D,4,0)</f>
        <v>211</v>
      </c>
      <c r="C29" s="38" t="s">
        <v>72</v>
      </c>
      <c r="D29" s="39" t="s">
        <v>51</v>
      </c>
      <c r="E29" s="38" t="s">
        <v>52</v>
      </c>
      <c r="F29" s="40" t="s">
        <v>12</v>
      </c>
      <c r="G29" s="41">
        <v>5.6130000000000004</v>
      </c>
      <c r="H29" s="42">
        <f>_xlfn.IFNA(VLOOKUP(B29,'[1]Teuerungszuschlag EUR'!C:E,3,0),"")</f>
        <v>0</v>
      </c>
      <c r="I29" s="8"/>
      <c r="J29" s="8"/>
    </row>
    <row r="30" spans="1:10" x14ac:dyDescent="0.2">
      <c r="A30" s="43"/>
      <c r="B30" s="37">
        <f>VLOOKUP(C30,[1]Artikelkonto!A:D,4,0)</f>
        <v>222</v>
      </c>
      <c r="C30" s="38" t="s">
        <v>73</v>
      </c>
      <c r="D30" s="39" t="s">
        <v>74</v>
      </c>
      <c r="E30" s="38" t="s">
        <v>75</v>
      </c>
      <c r="F30" s="40" t="s">
        <v>12</v>
      </c>
      <c r="G30" s="41">
        <v>6.0919999999999996</v>
      </c>
      <c r="H30" s="42">
        <f>_xlfn.IFNA(VLOOKUP(B30,'[1]Teuerungszuschlag EUR'!C:E,3,0),"")</f>
        <v>0</v>
      </c>
      <c r="I30" s="8"/>
      <c r="J30" s="8"/>
    </row>
    <row r="31" spans="1:10" x14ac:dyDescent="0.2">
      <c r="A31" s="43"/>
      <c r="B31" s="37">
        <f>VLOOKUP(C31,[1]Artikelkonto!A:D,4,0)</f>
        <v>211</v>
      </c>
      <c r="C31" s="38" t="s">
        <v>76</v>
      </c>
      <c r="D31" s="39" t="s">
        <v>66</v>
      </c>
      <c r="E31" s="38" t="s">
        <v>67</v>
      </c>
      <c r="F31" s="40" t="s">
        <v>12</v>
      </c>
      <c r="G31" s="41">
        <v>5.7350000000000003</v>
      </c>
      <c r="H31" s="42">
        <f>_xlfn.IFNA(VLOOKUP(B31,'[1]Teuerungszuschlag EUR'!C:E,3,0),"")</f>
        <v>0</v>
      </c>
      <c r="I31" s="8"/>
      <c r="J31" s="8"/>
    </row>
    <row r="32" spans="1:10" x14ac:dyDescent="0.2">
      <c r="A32" s="43"/>
      <c r="B32" s="37">
        <f>VLOOKUP(C32,[1]Artikelkonto!A:D,4,0)</f>
        <v>222</v>
      </c>
      <c r="C32" s="38" t="s">
        <v>77</v>
      </c>
      <c r="D32" s="39" t="s">
        <v>78</v>
      </c>
      <c r="E32" s="38" t="s">
        <v>79</v>
      </c>
      <c r="F32" s="40" t="s">
        <v>12</v>
      </c>
      <c r="G32" s="41">
        <v>4.6909999999999998</v>
      </c>
      <c r="H32" s="42">
        <f>_xlfn.IFNA(VLOOKUP(B32,'[1]Teuerungszuschlag EUR'!C:E,3,0),"")</f>
        <v>0</v>
      </c>
      <c r="I32" s="8"/>
      <c r="J32" s="8"/>
    </row>
    <row r="33" spans="1:10" x14ac:dyDescent="0.2">
      <c r="A33" s="43"/>
      <c r="B33" s="37">
        <f>VLOOKUP(C33,[1]Artikelkonto!A:D,4,0)</f>
        <v>222</v>
      </c>
      <c r="C33" s="38" t="s">
        <v>80</v>
      </c>
      <c r="D33" s="39" t="s">
        <v>78</v>
      </c>
      <c r="E33" s="38" t="s">
        <v>79</v>
      </c>
      <c r="F33" s="40" t="s">
        <v>12</v>
      </c>
      <c r="G33" s="41">
        <v>4.6909999999999998</v>
      </c>
      <c r="H33" s="42">
        <f>_xlfn.IFNA(VLOOKUP(B33,'[1]Teuerungszuschlag EUR'!C:E,3,0),"")</f>
        <v>0</v>
      </c>
      <c r="I33" s="8"/>
      <c r="J33" s="8"/>
    </row>
    <row r="34" spans="1:10" x14ac:dyDescent="0.2">
      <c r="A34" s="43"/>
      <c r="B34" s="37">
        <f>VLOOKUP(C34,[1]Artikelkonto!A:D,4,0)</f>
        <v>222</v>
      </c>
      <c r="C34" s="38" t="s">
        <v>81</v>
      </c>
      <c r="D34" s="39" t="s">
        <v>78</v>
      </c>
      <c r="E34" s="38" t="s">
        <v>79</v>
      </c>
      <c r="F34" s="40" t="s">
        <v>12</v>
      </c>
      <c r="G34" s="41">
        <v>4.6909999999999998</v>
      </c>
      <c r="H34" s="42">
        <f>_xlfn.IFNA(VLOOKUP(B34,'[1]Teuerungszuschlag EUR'!C:E,3,0),"")</f>
        <v>0</v>
      </c>
      <c r="I34" s="8"/>
      <c r="J34" s="8"/>
    </row>
    <row r="35" spans="1:10" x14ac:dyDescent="0.2">
      <c r="A35" s="43"/>
      <c r="B35" s="37">
        <f>VLOOKUP(C35,[1]Artikelkonto!A:D,4,0)</f>
        <v>222</v>
      </c>
      <c r="C35" s="38" t="s">
        <v>82</v>
      </c>
      <c r="D35" s="39" t="s">
        <v>83</v>
      </c>
      <c r="E35" s="38" t="s">
        <v>84</v>
      </c>
      <c r="F35" s="40" t="s">
        <v>12</v>
      </c>
      <c r="G35" s="41">
        <v>6.1680000000000001</v>
      </c>
      <c r="H35" s="42">
        <f>_xlfn.IFNA(VLOOKUP(B35,'[1]Teuerungszuschlag EUR'!C:E,3,0),"")</f>
        <v>0</v>
      </c>
      <c r="I35" s="8"/>
      <c r="J35" s="8"/>
    </row>
    <row r="36" spans="1:10" x14ac:dyDescent="0.2">
      <c r="A36" s="43"/>
      <c r="B36" s="37">
        <f>VLOOKUP(C36,[1]Artikelkonto!A:D,4,0)</f>
        <v>222</v>
      </c>
      <c r="C36" s="38" t="s">
        <v>85</v>
      </c>
      <c r="D36" s="39" t="s">
        <v>86</v>
      </c>
      <c r="E36" s="38" t="s">
        <v>87</v>
      </c>
      <c r="F36" s="40" t="s">
        <v>12</v>
      </c>
      <c r="G36" s="41">
        <v>9.0380000000000003</v>
      </c>
      <c r="H36" s="42">
        <f>_xlfn.IFNA(VLOOKUP(B36,'[1]Teuerungszuschlag EUR'!C:E,3,0),"")</f>
        <v>0</v>
      </c>
      <c r="I36" s="8"/>
      <c r="J36" s="8"/>
    </row>
    <row r="37" spans="1:10" x14ac:dyDescent="0.2">
      <c r="A37" s="43"/>
      <c r="B37" s="37">
        <f>VLOOKUP(C37,[1]Artikelkonto!A:D,4,0)</f>
        <v>222</v>
      </c>
      <c r="C37" s="38" t="s">
        <v>88</v>
      </c>
      <c r="D37" s="39" t="s">
        <v>89</v>
      </c>
      <c r="E37" s="38" t="s">
        <v>90</v>
      </c>
      <c r="F37" s="40" t="s">
        <v>12</v>
      </c>
      <c r="G37" s="41">
        <v>5.82</v>
      </c>
      <c r="H37" s="42">
        <f>_xlfn.IFNA(VLOOKUP(B37,'[1]Teuerungszuschlag EUR'!C:E,3,0),"")</f>
        <v>0</v>
      </c>
      <c r="I37" s="8"/>
      <c r="J37" s="8"/>
    </row>
    <row r="38" spans="1:10" x14ac:dyDescent="0.2">
      <c r="A38" s="43"/>
      <c r="B38" s="37">
        <f>VLOOKUP(C38,[1]Artikelkonto!A:D,4,0)</f>
        <v>222</v>
      </c>
      <c r="C38" s="38" t="s">
        <v>91</v>
      </c>
      <c r="D38" s="39" t="s">
        <v>33</v>
      </c>
      <c r="E38" s="38" t="s">
        <v>34</v>
      </c>
      <c r="F38" s="40" t="s">
        <v>12</v>
      </c>
      <c r="G38" s="41">
        <v>1.34</v>
      </c>
      <c r="H38" s="42">
        <f>_xlfn.IFNA(VLOOKUP(B38,'[1]Teuerungszuschlag EUR'!C:E,3,0),"")</f>
        <v>0</v>
      </c>
      <c r="I38" s="8"/>
      <c r="J38" s="8"/>
    </row>
    <row r="39" spans="1:10" x14ac:dyDescent="0.2">
      <c r="A39" s="43"/>
      <c r="B39" s="37">
        <f>VLOOKUP(C39,[1]Artikelkonto!A:D,4,0)</f>
        <v>222</v>
      </c>
      <c r="C39" s="38" t="s">
        <v>92</v>
      </c>
      <c r="D39" s="39" t="s">
        <v>93</v>
      </c>
      <c r="E39" s="38" t="s">
        <v>94</v>
      </c>
      <c r="F39" s="40" t="s">
        <v>12</v>
      </c>
      <c r="G39" s="41">
        <v>4.21</v>
      </c>
      <c r="H39" s="42">
        <f>_xlfn.IFNA(VLOOKUP(B39,'[1]Teuerungszuschlag EUR'!C:E,3,0),"")</f>
        <v>0</v>
      </c>
      <c r="I39" s="8"/>
      <c r="J39" s="8"/>
    </row>
    <row r="40" spans="1:10" x14ac:dyDescent="0.2">
      <c r="A40" s="43"/>
      <c r="B40" s="37">
        <f>VLOOKUP(C40,[1]Artikelkonto!A:D,4,0)</f>
        <v>222</v>
      </c>
      <c r="C40" s="38" t="s">
        <v>95</v>
      </c>
      <c r="D40" s="39" t="s">
        <v>33</v>
      </c>
      <c r="E40" s="38" t="s">
        <v>34</v>
      </c>
      <c r="F40" s="40" t="s">
        <v>12</v>
      </c>
      <c r="G40" s="41">
        <v>1.34</v>
      </c>
      <c r="H40" s="42">
        <f>_xlfn.IFNA(VLOOKUP(B40,'[1]Teuerungszuschlag EUR'!C:E,3,0),"")</f>
        <v>0</v>
      </c>
      <c r="I40" s="8"/>
      <c r="J40" s="8"/>
    </row>
    <row r="41" spans="1:10" x14ac:dyDescent="0.2">
      <c r="A41" s="43"/>
      <c r="B41" s="37">
        <f>VLOOKUP(C41,[1]Artikelkonto!A:D,4,0)</f>
        <v>222</v>
      </c>
      <c r="C41" s="38" t="s">
        <v>96</v>
      </c>
      <c r="D41" s="39" t="s">
        <v>33</v>
      </c>
      <c r="E41" s="38" t="s">
        <v>34</v>
      </c>
      <c r="F41" s="40" t="s">
        <v>12</v>
      </c>
      <c r="G41" s="41">
        <v>1.34</v>
      </c>
      <c r="H41" s="42">
        <f>_xlfn.IFNA(VLOOKUP(B41,'[1]Teuerungszuschlag EUR'!C:E,3,0),"")</f>
        <v>0</v>
      </c>
      <c r="I41" s="8"/>
      <c r="J41" s="8"/>
    </row>
    <row r="42" spans="1:10" x14ac:dyDescent="0.2">
      <c r="A42" s="43"/>
      <c r="B42" s="37">
        <f>VLOOKUP(C42,[1]Artikelkonto!A:D,4,0)</f>
        <v>222</v>
      </c>
      <c r="C42" s="38" t="s">
        <v>97</v>
      </c>
      <c r="D42" s="39" t="s">
        <v>33</v>
      </c>
      <c r="E42" s="38" t="s">
        <v>34</v>
      </c>
      <c r="F42" s="40" t="s">
        <v>12</v>
      </c>
      <c r="G42" s="41">
        <v>1.34</v>
      </c>
      <c r="H42" s="42">
        <f>_xlfn.IFNA(VLOOKUP(B42,'[1]Teuerungszuschlag EUR'!C:E,3,0),"")</f>
        <v>0</v>
      </c>
      <c r="I42" s="8"/>
      <c r="J42" s="8"/>
    </row>
    <row r="43" spans="1:10" x14ac:dyDescent="0.2">
      <c r="A43" s="43"/>
      <c r="B43" s="37">
        <f>VLOOKUP(C43,[1]Artikelkonto!A:D,4,0)</f>
        <v>222</v>
      </c>
      <c r="C43" s="38" t="s">
        <v>98</v>
      </c>
      <c r="D43" s="39" t="s">
        <v>99</v>
      </c>
      <c r="E43" s="38" t="s">
        <v>100</v>
      </c>
      <c r="F43" s="40" t="s">
        <v>12</v>
      </c>
      <c r="G43" s="41">
        <v>2.5249999999999999</v>
      </c>
      <c r="H43" s="42">
        <f>_xlfn.IFNA(VLOOKUP(B43,'[1]Teuerungszuschlag EUR'!C:E,3,0),"")</f>
        <v>0</v>
      </c>
      <c r="I43" s="8"/>
      <c r="J43" s="8"/>
    </row>
    <row r="44" spans="1:10" x14ac:dyDescent="0.2">
      <c r="A44" s="43"/>
      <c r="B44" s="37">
        <f>VLOOKUP(C44,[1]Artikelkonto!A:D,4,0)</f>
        <v>211</v>
      </c>
      <c r="C44" s="38" t="s">
        <v>101</v>
      </c>
      <c r="D44" s="39" t="s">
        <v>102</v>
      </c>
      <c r="E44" s="38" t="s">
        <v>103</v>
      </c>
      <c r="F44" s="40" t="s">
        <v>12</v>
      </c>
      <c r="G44" s="41">
        <v>1.427</v>
      </c>
      <c r="H44" s="42">
        <f>_xlfn.IFNA(VLOOKUP(B44,'[1]Teuerungszuschlag EUR'!C:E,3,0),"")</f>
        <v>0</v>
      </c>
      <c r="I44" s="8"/>
      <c r="J44" s="8"/>
    </row>
    <row r="45" spans="1:10" x14ac:dyDescent="0.2">
      <c r="A45" s="43"/>
      <c r="B45" s="37">
        <f>VLOOKUP(C45,[1]Artikelkonto!A:D,4,0)</f>
        <v>222</v>
      </c>
      <c r="C45" s="38" t="s">
        <v>104</v>
      </c>
      <c r="D45" s="39" t="s">
        <v>33</v>
      </c>
      <c r="E45" s="38" t="s">
        <v>34</v>
      </c>
      <c r="F45" s="40" t="s">
        <v>12</v>
      </c>
      <c r="G45" s="41">
        <v>1.34</v>
      </c>
      <c r="H45" s="42">
        <f>_xlfn.IFNA(VLOOKUP(B45,'[1]Teuerungszuschlag EUR'!C:E,3,0),"")</f>
        <v>0</v>
      </c>
      <c r="I45" s="8"/>
      <c r="J45" s="8"/>
    </row>
    <row r="46" spans="1:10" x14ac:dyDescent="0.2">
      <c r="A46" s="43"/>
      <c r="B46" s="37">
        <f>VLOOKUP(C46,[1]Artikelkonto!A:D,4,0)</f>
        <v>222</v>
      </c>
      <c r="C46" s="38" t="s">
        <v>105</v>
      </c>
      <c r="D46" s="39" t="s">
        <v>106</v>
      </c>
      <c r="E46" s="38" t="s">
        <v>107</v>
      </c>
      <c r="F46" s="40" t="s">
        <v>12</v>
      </c>
      <c r="G46" s="41">
        <v>1.5660000000000001</v>
      </c>
      <c r="H46" s="42">
        <f>_xlfn.IFNA(VLOOKUP(B46,'[1]Teuerungszuschlag EUR'!C:E,3,0),"")</f>
        <v>0</v>
      </c>
      <c r="I46" s="8"/>
      <c r="J46" s="8"/>
    </row>
    <row r="47" spans="1:10" x14ac:dyDescent="0.2">
      <c r="A47" s="43"/>
      <c r="B47" s="37">
        <f>VLOOKUP(C47,[1]Artikelkonto!A:D,4,0)</f>
        <v>211</v>
      </c>
      <c r="C47" s="38" t="s">
        <v>108</v>
      </c>
      <c r="D47" s="39" t="s">
        <v>33</v>
      </c>
      <c r="E47" s="38" t="s">
        <v>34</v>
      </c>
      <c r="F47" s="40" t="s">
        <v>12</v>
      </c>
      <c r="G47" s="41">
        <v>1.34</v>
      </c>
      <c r="H47" s="42">
        <f>_xlfn.IFNA(VLOOKUP(B47,'[1]Teuerungszuschlag EUR'!C:E,3,0),"")</f>
        <v>0</v>
      </c>
      <c r="I47" s="8"/>
      <c r="J47" s="8"/>
    </row>
    <row r="48" spans="1:10" x14ac:dyDescent="0.2">
      <c r="A48" s="43"/>
      <c r="B48" s="37">
        <f>VLOOKUP(C48,[1]Artikelkonto!A:D,4,0)</f>
        <v>222</v>
      </c>
      <c r="C48" s="38" t="s">
        <v>109</v>
      </c>
      <c r="D48" s="39" t="s">
        <v>110</v>
      </c>
      <c r="E48" s="38" t="s">
        <v>111</v>
      </c>
      <c r="F48" s="40" t="s">
        <v>12</v>
      </c>
      <c r="G48" s="41">
        <v>3.4239999999999999</v>
      </c>
      <c r="H48" s="42">
        <f>_xlfn.IFNA(VLOOKUP(B48,'[1]Teuerungszuschlag EUR'!C:E,3,0),"")</f>
        <v>0</v>
      </c>
      <c r="I48" s="8"/>
      <c r="J48" s="8"/>
    </row>
    <row r="49" spans="1:10" x14ac:dyDescent="0.2">
      <c r="A49" s="43"/>
      <c r="B49" s="37">
        <f>VLOOKUP(C49,[1]Artikelkonto!A:D,4,0)</f>
        <v>222</v>
      </c>
      <c r="C49" s="38" t="s">
        <v>112</v>
      </c>
      <c r="D49" s="39" t="s">
        <v>55</v>
      </c>
      <c r="E49" s="38" t="s">
        <v>56</v>
      </c>
      <c r="F49" s="40" t="s">
        <v>12</v>
      </c>
      <c r="G49" s="41">
        <v>5.3979999999999997</v>
      </c>
      <c r="H49" s="42">
        <f>_xlfn.IFNA(VLOOKUP(B49,'[1]Teuerungszuschlag EUR'!C:E,3,0),"")</f>
        <v>0</v>
      </c>
      <c r="I49" s="8"/>
      <c r="J49" s="8"/>
    </row>
    <row r="50" spans="1:10" x14ac:dyDescent="0.2">
      <c r="A50" s="43"/>
      <c r="B50" s="37">
        <f>VLOOKUP(C50,[1]Artikelkonto!A:D,4,0)</f>
        <v>222</v>
      </c>
      <c r="C50" s="38" t="s">
        <v>113</v>
      </c>
      <c r="D50" s="39" t="s">
        <v>114</v>
      </c>
      <c r="E50" s="38" t="s">
        <v>115</v>
      </c>
      <c r="F50" s="40" t="s">
        <v>12</v>
      </c>
      <c r="G50" s="41">
        <v>6.1609999999999996</v>
      </c>
      <c r="H50" s="42">
        <f>_xlfn.IFNA(VLOOKUP(B50,'[1]Teuerungszuschlag EUR'!C:E,3,0),"")</f>
        <v>0</v>
      </c>
      <c r="I50" s="8"/>
      <c r="J50" s="8"/>
    </row>
    <row r="51" spans="1:10" x14ac:dyDescent="0.2">
      <c r="A51" s="43"/>
      <c r="B51" s="37">
        <f>VLOOKUP(C51,[1]Artikelkonto!A:D,4,0)</f>
        <v>222</v>
      </c>
      <c r="C51" s="38" t="s">
        <v>116</v>
      </c>
      <c r="D51" s="39" t="s">
        <v>45</v>
      </c>
      <c r="E51" s="38" t="s">
        <v>46</v>
      </c>
      <c r="F51" s="40" t="s">
        <v>12</v>
      </c>
      <c r="G51" s="41">
        <v>3.34</v>
      </c>
      <c r="H51" s="42">
        <f>_xlfn.IFNA(VLOOKUP(B51,'[1]Teuerungszuschlag EUR'!C:E,3,0),"")</f>
        <v>0</v>
      </c>
      <c r="I51" s="8"/>
      <c r="J51" s="8"/>
    </row>
    <row r="52" spans="1:10" x14ac:dyDescent="0.2">
      <c r="A52" s="43"/>
      <c r="B52" s="37">
        <f>VLOOKUP(C52,[1]Artikelkonto!A:D,4,0)</f>
        <v>211</v>
      </c>
      <c r="C52" s="38" t="s">
        <v>117</v>
      </c>
      <c r="D52" s="39" t="s">
        <v>45</v>
      </c>
      <c r="E52" s="38" t="s">
        <v>46</v>
      </c>
      <c r="F52" s="40" t="s">
        <v>12</v>
      </c>
      <c r="G52" s="41">
        <v>3.34</v>
      </c>
      <c r="H52" s="42">
        <f>_xlfn.IFNA(VLOOKUP(B52,'[1]Teuerungszuschlag EUR'!C:E,3,0),"")</f>
        <v>0</v>
      </c>
      <c r="I52" s="8"/>
      <c r="J52" s="8"/>
    </row>
    <row r="53" spans="1:10" x14ac:dyDescent="0.2">
      <c r="A53" s="43"/>
      <c r="B53" s="37">
        <f>VLOOKUP(C53,[1]Artikelkonto!A:D,4,0)</f>
        <v>224</v>
      </c>
      <c r="C53" s="38" t="s">
        <v>118</v>
      </c>
      <c r="D53" s="39" t="s">
        <v>119</v>
      </c>
      <c r="E53" s="38" t="s">
        <v>120</v>
      </c>
      <c r="F53" s="40" t="s">
        <v>12</v>
      </c>
      <c r="G53" s="41">
        <v>1.113</v>
      </c>
      <c r="H53" s="42">
        <f>_xlfn.IFNA(VLOOKUP(B53,'[1]Teuerungszuschlag EUR'!C:E,3,0),"")</f>
        <v>0.63</v>
      </c>
      <c r="I53" s="8"/>
      <c r="J53" s="8"/>
    </row>
    <row r="54" spans="1:10" x14ac:dyDescent="0.2">
      <c r="A54" s="43"/>
      <c r="B54" s="37">
        <f>VLOOKUP(C54,[1]Artikelkonto!A:D,4,0)</f>
        <v>224</v>
      </c>
      <c r="C54" s="38" t="s">
        <v>121</v>
      </c>
      <c r="D54" s="39" t="s">
        <v>119</v>
      </c>
      <c r="E54" s="38" t="s">
        <v>120</v>
      </c>
      <c r="F54" s="40" t="s">
        <v>12</v>
      </c>
      <c r="G54" s="41">
        <v>1.113</v>
      </c>
      <c r="H54" s="42">
        <f>_xlfn.IFNA(VLOOKUP(B54,'[1]Teuerungszuschlag EUR'!C:E,3,0),"")</f>
        <v>0.63</v>
      </c>
      <c r="I54" s="8"/>
      <c r="J54" s="8"/>
    </row>
    <row r="55" spans="1:10" x14ac:dyDescent="0.2">
      <c r="A55" s="43"/>
      <c r="B55" s="37">
        <f>VLOOKUP(C55,[1]Artikelkonto!A:D,4,0)</f>
        <v>224</v>
      </c>
      <c r="C55" s="38" t="s">
        <v>122</v>
      </c>
      <c r="D55" s="39" t="s">
        <v>119</v>
      </c>
      <c r="E55" s="38" t="s">
        <v>120</v>
      </c>
      <c r="F55" s="40" t="s">
        <v>12</v>
      </c>
      <c r="G55" s="41">
        <v>1.113</v>
      </c>
      <c r="H55" s="42">
        <f>_xlfn.IFNA(VLOOKUP(B55,'[1]Teuerungszuschlag EUR'!C:E,3,0),"")</f>
        <v>0.63</v>
      </c>
      <c r="I55" s="8"/>
      <c r="J55" s="8"/>
    </row>
    <row r="56" spans="1:10" x14ac:dyDescent="0.2">
      <c r="A56" s="43"/>
      <c r="B56" s="37">
        <f>VLOOKUP(C56,[1]Artikelkonto!A:D,4,0)</f>
        <v>224</v>
      </c>
      <c r="C56" s="38" t="s">
        <v>123</v>
      </c>
      <c r="D56" s="39" t="s">
        <v>119</v>
      </c>
      <c r="E56" s="38" t="s">
        <v>120</v>
      </c>
      <c r="F56" s="40" t="s">
        <v>12</v>
      </c>
      <c r="G56" s="41">
        <v>1.113</v>
      </c>
      <c r="H56" s="42">
        <f>_xlfn.IFNA(VLOOKUP(B56,'[1]Teuerungszuschlag EUR'!C:E,3,0),"")</f>
        <v>0.63</v>
      </c>
      <c r="I56" s="8"/>
      <c r="J56" s="8"/>
    </row>
    <row r="57" spans="1:10" x14ac:dyDescent="0.2">
      <c r="A57" s="43"/>
      <c r="B57" s="37">
        <f>VLOOKUP(C57,[1]Artikelkonto!A:D,4,0)</f>
        <v>224</v>
      </c>
      <c r="C57" s="38" t="s">
        <v>124</v>
      </c>
      <c r="D57" s="39" t="s">
        <v>119</v>
      </c>
      <c r="E57" s="38" t="s">
        <v>120</v>
      </c>
      <c r="F57" s="40" t="s">
        <v>12</v>
      </c>
      <c r="G57" s="41">
        <v>1.113</v>
      </c>
      <c r="H57" s="42">
        <f>_xlfn.IFNA(VLOOKUP(B57,'[1]Teuerungszuschlag EUR'!C:E,3,0),"")</f>
        <v>0.63</v>
      </c>
      <c r="I57" s="8"/>
      <c r="J57" s="8"/>
    </row>
    <row r="58" spans="1:10" x14ac:dyDescent="0.2">
      <c r="A58" s="43"/>
      <c r="B58" s="37">
        <f>VLOOKUP(C58,[1]Artikelkonto!A:D,4,0)</f>
        <v>224</v>
      </c>
      <c r="C58" s="38" t="s">
        <v>125</v>
      </c>
      <c r="D58" s="39" t="s">
        <v>119</v>
      </c>
      <c r="E58" s="38" t="s">
        <v>120</v>
      </c>
      <c r="F58" s="40" t="s">
        <v>12</v>
      </c>
      <c r="G58" s="41">
        <v>1.113</v>
      </c>
      <c r="H58" s="42">
        <f>_xlfn.IFNA(VLOOKUP(B58,'[1]Teuerungszuschlag EUR'!C:E,3,0),"")</f>
        <v>0.63</v>
      </c>
      <c r="I58" s="8"/>
      <c r="J58" s="8"/>
    </row>
    <row r="59" spans="1:10" x14ac:dyDescent="0.2">
      <c r="A59" s="43"/>
      <c r="B59" s="37">
        <f>VLOOKUP(C59,[1]Artikelkonto!A:D,4,0)</f>
        <v>224</v>
      </c>
      <c r="C59" s="38" t="s">
        <v>126</v>
      </c>
      <c r="D59" s="39" t="s">
        <v>119</v>
      </c>
      <c r="E59" s="38" t="s">
        <v>120</v>
      </c>
      <c r="F59" s="40" t="s">
        <v>12</v>
      </c>
      <c r="G59" s="41">
        <v>1.113</v>
      </c>
      <c r="H59" s="42">
        <f>_xlfn.IFNA(VLOOKUP(B59,'[1]Teuerungszuschlag EUR'!C:E,3,0),"")</f>
        <v>0.63</v>
      </c>
      <c r="I59" s="8"/>
      <c r="J59" s="8"/>
    </row>
    <row r="60" spans="1:10" x14ac:dyDescent="0.2">
      <c r="A60" s="43"/>
      <c r="B60" s="37">
        <f>VLOOKUP(C60,[1]Artikelkonto!A:D,4,0)</f>
        <v>224</v>
      </c>
      <c r="C60" s="38" t="s">
        <v>127</v>
      </c>
      <c r="D60" s="39" t="s">
        <v>119</v>
      </c>
      <c r="E60" s="38" t="s">
        <v>120</v>
      </c>
      <c r="F60" s="40" t="s">
        <v>12</v>
      </c>
      <c r="G60" s="41">
        <v>1.113</v>
      </c>
      <c r="H60" s="42">
        <f>_xlfn.IFNA(VLOOKUP(B60,'[1]Teuerungszuschlag EUR'!C:E,3,0),"")</f>
        <v>0.63</v>
      </c>
      <c r="I60" s="8"/>
      <c r="J60" s="8"/>
    </row>
    <row r="61" spans="1:10" x14ac:dyDescent="0.2">
      <c r="A61" s="43"/>
      <c r="B61" s="37">
        <f>VLOOKUP(C61,[1]Artikelkonto!A:D,4,0)</f>
        <v>224</v>
      </c>
      <c r="C61" s="38" t="s">
        <v>128</v>
      </c>
      <c r="D61" s="39" t="s">
        <v>119</v>
      </c>
      <c r="E61" s="38" t="s">
        <v>120</v>
      </c>
      <c r="F61" s="40" t="s">
        <v>12</v>
      </c>
      <c r="G61" s="41">
        <v>1.113</v>
      </c>
      <c r="H61" s="42">
        <f>_xlfn.IFNA(VLOOKUP(B61,'[1]Teuerungszuschlag EUR'!C:E,3,0),"")</f>
        <v>0.63</v>
      </c>
      <c r="I61" s="8"/>
      <c r="J61" s="8"/>
    </row>
    <row r="62" spans="1:10" x14ac:dyDescent="0.2">
      <c r="A62" s="43"/>
      <c r="B62" s="37">
        <f>VLOOKUP(C62,[1]Artikelkonto!A:D,4,0)</f>
        <v>224</v>
      </c>
      <c r="C62" s="38" t="s">
        <v>129</v>
      </c>
      <c r="D62" s="39" t="s">
        <v>119</v>
      </c>
      <c r="E62" s="38" t="s">
        <v>120</v>
      </c>
      <c r="F62" s="40" t="s">
        <v>12</v>
      </c>
      <c r="G62" s="41">
        <v>1.113</v>
      </c>
      <c r="H62" s="42">
        <f>_xlfn.IFNA(VLOOKUP(B62,'[1]Teuerungszuschlag EUR'!C:E,3,0),"")</f>
        <v>0.63</v>
      </c>
      <c r="I62" s="8"/>
      <c r="J62" s="8"/>
    </row>
    <row r="63" spans="1:10" x14ac:dyDescent="0.2">
      <c r="A63" s="43"/>
      <c r="B63" s="37">
        <f>VLOOKUP(C63,[1]Artikelkonto!A:D,4,0)</f>
        <v>224</v>
      </c>
      <c r="C63" s="38" t="s">
        <v>130</v>
      </c>
      <c r="D63" s="39" t="s">
        <v>119</v>
      </c>
      <c r="E63" s="38" t="s">
        <v>120</v>
      </c>
      <c r="F63" s="40" t="s">
        <v>12</v>
      </c>
      <c r="G63" s="41">
        <v>1.113</v>
      </c>
      <c r="H63" s="42">
        <f>_xlfn.IFNA(VLOOKUP(B63,'[1]Teuerungszuschlag EUR'!C:E,3,0),"")</f>
        <v>0.63</v>
      </c>
      <c r="I63" s="8"/>
      <c r="J63" s="8"/>
    </row>
    <row r="64" spans="1:10" x14ac:dyDescent="0.2">
      <c r="A64" s="43"/>
      <c r="B64" s="37">
        <f>VLOOKUP(C64,[1]Artikelkonto!A:D,4,0)</f>
        <v>224</v>
      </c>
      <c r="C64" s="38" t="s">
        <v>131</v>
      </c>
      <c r="D64" s="39" t="s">
        <v>119</v>
      </c>
      <c r="E64" s="38" t="s">
        <v>120</v>
      </c>
      <c r="F64" s="40" t="s">
        <v>12</v>
      </c>
      <c r="G64" s="41">
        <v>1.113</v>
      </c>
      <c r="H64" s="42">
        <f>_xlfn.IFNA(VLOOKUP(B64,'[1]Teuerungszuschlag EUR'!C:E,3,0),"")</f>
        <v>0.63</v>
      </c>
      <c r="I64" s="8"/>
      <c r="J64" s="8"/>
    </row>
    <row r="65" spans="1:10" x14ac:dyDescent="0.2">
      <c r="A65" s="43"/>
      <c r="B65" s="37">
        <f>VLOOKUP(C65,[1]Artikelkonto!A:D,4,0)</f>
        <v>224</v>
      </c>
      <c r="C65" s="38" t="s">
        <v>132</v>
      </c>
      <c r="D65" s="39" t="s">
        <v>119</v>
      </c>
      <c r="E65" s="38" t="s">
        <v>120</v>
      </c>
      <c r="F65" s="40" t="s">
        <v>12</v>
      </c>
      <c r="G65" s="41">
        <v>1.113</v>
      </c>
      <c r="H65" s="42">
        <f>_xlfn.IFNA(VLOOKUP(B65,'[1]Teuerungszuschlag EUR'!C:E,3,0),"")</f>
        <v>0.63</v>
      </c>
      <c r="I65" s="8"/>
      <c r="J65" s="8"/>
    </row>
    <row r="66" spans="1:10" x14ac:dyDescent="0.2">
      <c r="A66" s="43"/>
      <c r="B66" s="37">
        <f>VLOOKUP(C66,[1]Artikelkonto!A:D,4,0)</f>
        <v>224</v>
      </c>
      <c r="C66" s="38" t="s">
        <v>133</v>
      </c>
      <c r="D66" s="39" t="s">
        <v>119</v>
      </c>
      <c r="E66" s="38" t="s">
        <v>120</v>
      </c>
      <c r="F66" s="40" t="s">
        <v>12</v>
      </c>
      <c r="G66" s="41">
        <v>1.113</v>
      </c>
      <c r="H66" s="42">
        <f>_xlfn.IFNA(VLOOKUP(B66,'[1]Teuerungszuschlag EUR'!C:E,3,0),"")</f>
        <v>0.63</v>
      </c>
      <c r="I66" s="8"/>
      <c r="J66" s="8"/>
    </row>
    <row r="67" spans="1:10" x14ac:dyDescent="0.2">
      <c r="A67" s="43"/>
      <c r="B67" s="37">
        <f>VLOOKUP(C67,[1]Artikelkonto!A:D,4,0)</f>
        <v>225</v>
      </c>
      <c r="C67" s="38" t="s">
        <v>134</v>
      </c>
      <c r="D67" s="39" t="s">
        <v>135</v>
      </c>
      <c r="E67" s="38" t="s">
        <v>136</v>
      </c>
      <c r="F67" s="40" t="s">
        <v>12</v>
      </c>
      <c r="G67" s="41">
        <v>9.2560000000000002</v>
      </c>
      <c r="H67" s="42">
        <f>_xlfn.IFNA(VLOOKUP(B67,'[1]Teuerungszuschlag EUR'!C:E,3,0),"")</f>
        <v>0</v>
      </c>
      <c r="I67" s="8"/>
      <c r="J67" s="8"/>
    </row>
    <row r="68" spans="1:10" x14ac:dyDescent="0.2">
      <c r="A68" s="43"/>
      <c r="B68" s="37">
        <f>VLOOKUP(C68,[1]Artikelkonto!A:D,4,0)</f>
        <v>225</v>
      </c>
      <c r="C68" s="38" t="s">
        <v>137</v>
      </c>
      <c r="D68" s="39" t="s">
        <v>135</v>
      </c>
      <c r="E68" s="38" t="s">
        <v>136</v>
      </c>
      <c r="F68" s="40" t="s">
        <v>12</v>
      </c>
      <c r="G68" s="41">
        <v>9.2560000000000002</v>
      </c>
      <c r="H68" s="42">
        <f>_xlfn.IFNA(VLOOKUP(B68,'[1]Teuerungszuschlag EUR'!C:E,3,0),"")</f>
        <v>0</v>
      </c>
      <c r="I68" s="8"/>
      <c r="J68" s="8"/>
    </row>
    <row r="69" spans="1:10" x14ac:dyDescent="0.2">
      <c r="A69" s="43"/>
      <c r="B69" s="37">
        <f>VLOOKUP(C69,[1]Artikelkonto!A:D,4,0)</f>
        <v>225</v>
      </c>
      <c r="C69" s="38" t="s">
        <v>138</v>
      </c>
      <c r="D69" s="39" t="s">
        <v>135</v>
      </c>
      <c r="E69" s="38" t="s">
        <v>136</v>
      </c>
      <c r="F69" s="40" t="s">
        <v>12</v>
      </c>
      <c r="G69" s="41">
        <v>9.2560000000000002</v>
      </c>
      <c r="H69" s="42">
        <f>_xlfn.IFNA(VLOOKUP(B69,'[1]Teuerungszuschlag EUR'!C:E,3,0),"")</f>
        <v>0</v>
      </c>
      <c r="I69" s="8"/>
      <c r="J69" s="8"/>
    </row>
    <row r="70" spans="1:10" x14ac:dyDescent="0.2">
      <c r="A70" s="43"/>
      <c r="B70" s="37">
        <f>VLOOKUP(C70,[1]Artikelkonto!A:D,4,0)</f>
        <v>225</v>
      </c>
      <c r="C70" s="38" t="s">
        <v>139</v>
      </c>
      <c r="D70" s="39" t="s">
        <v>135</v>
      </c>
      <c r="E70" s="38" t="s">
        <v>136</v>
      </c>
      <c r="F70" s="40" t="s">
        <v>12</v>
      </c>
      <c r="G70" s="41">
        <v>9.2560000000000002</v>
      </c>
      <c r="H70" s="42">
        <f>_xlfn.IFNA(VLOOKUP(B70,'[1]Teuerungszuschlag EUR'!C:E,3,0),"")</f>
        <v>0</v>
      </c>
      <c r="I70" s="8"/>
      <c r="J70" s="8"/>
    </row>
    <row r="71" spans="1:10" x14ac:dyDescent="0.2">
      <c r="A71" s="43"/>
      <c r="B71" s="37">
        <f>VLOOKUP(C71,[1]Artikelkonto!A:D,4,0)</f>
        <v>225</v>
      </c>
      <c r="C71" s="38" t="s">
        <v>140</v>
      </c>
      <c r="D71" s="39" t="s">
        <v>141</v>
      </c>
      <c r="E71" s="38" t="s">
        <v>142</v>
      </c>
      <c r="F71" s="40" t="s">
        <v>12</v>
      </c>
      <c r="G71" s="41">
        <v>9.8780000000000001</v>
      </c>
      <c r="H71" s="42">
        <f>_xlfn.IFNA(VLOOKUP(B71,'[1]Teuerungszuschlag EUR'!C:E,3,0),"")</f>
        <v>0</v>
      </c>
      <c r="I71" s="8"/>
      <c r="J71" s="8"/>
    </row>
    <row r="72" spans="1:10" x14ac:dyDescent="0.2">
      <c r="A72" s="43"/>
      <c r="B72" s="37">
        <f>VLOOKUP(C72,[1]Artikelkonto!A:D,4,0)</f>
        <v>225</v>
      </c>
      <c r="C72" s="38" t="s">
        <v>143</v>
      </c>
      <c r="D72" s="39" t="s">
        <v>144</v>
      </c>
      <c r="E72" s="38" t="s">
        <v>145</v>
      </c>
      <c r="F72" s="40" t="s">
        <v>12</v>
      </c>
      <c r="G72" s="41">
        <v>10.654999999999999</v>
      </c>
      <c r="H72" s="42">
        <f>_xlfn.IFNA(VLOOKUP(B72,'[1]Teuerungszuschlag EUR'!C:E,3,0),"")</f>
        <v>0</v>
      </c>
      <c r="I72" s="8"/>
      <c r="J72" s="8"/>
    </row>
    <row r="73" spans="1:10" x14ac:dyDescent="0.2">
      <c r="A73" s="43"/>
      <c r="B73" s="37">
        <f>VLOOKUP(C73,[1]Artikelkonto!A:D,4,0)</f>
        <v>225</v>
      </c>
      <c r="C73" s="38" t="s">
        <v>146</v>
      </c>
      <c r="D73" s="39" t="s">
        <v>147</v>
      </c>
      <c r="E73" s="38" t="s">
        <v>148</v>
      </c>
      <c r="F73" s="40" t="s">
        <v>12</v>
      </c>
      <c r="G73" s="41">
        <v>10.888999999999999</v>
      </c>
      <c r="H73" s="42">
        <f>_xlfn.IFNA(VLOOKUP(B73,'[1]Teuerungszuschlag EUR'!C:E,3,0),"")</f>
        <v>0</v>
      </c>
      <c r="I73" s="8"/>
      <c r="J73" s="8"/>
    </row>
    <row r="74" spans="1:10" x14ac:dyDescent="0.2">
      <c r="A74" s="43"/>
      <c r="B74" s="37">
        <f>VLOOKUP(C74,[1]Artikelkonto!A:D,4,0)</f>
        <v>225</v>
      </c>
      <c r="C74" s="38" t="s">
        <v>149</v>
      </c>
      <c r="D74" s="39" t="s">
        <v>150</v>
      </c>
      <c r="E74" s="38" t="s">
        <v>151</v>
      </c>
      <c r="F74" s="40" t="s">
        <v>12</v>
      </c>
      <c r="G74" s="41">
        <v>21.754000000000001</v>
      </c>
      <c r="H74" s="42">
        <f>_xlfn.IFNA(VLOOKUP(B74,'[1]Teuerungszuschlag EUR'!C:E,3,0),"")</f>
        <v>0</v>
      </c>
      <c r="I74" s="8"/>
      <c r="J74" s="8"/>
    </row>
    <row r="75" spans="1:10" x14ac:dyDescent="0.2">
      <c r="A75" s="43"/>
      <c r="B75" s="37">
        <f>VLOOKUP(C75,[1]Artikelkonto!A:D,4,0)</f>
        <v>225</v>
      </c>
      <c r="C75" s="38" t="s">
        <v>152</v>
      </c>
      <c r="D75" s="39" t="s">
        <v>153</v>
      </c>
      <c r="E75" s="38" t="s">
        <v>154</v>
      </c>
      <c r="F75" s="40" t="s">
        <v>12</v>
      </c>
      <c r="G75" s="44">
        <v>18.805</v>
      </c>
      <c r="H75" s="42">
        <f>_xlfn.IFNA(VLOOKUP(B75,'[1]Teuerungszuschlag EUR'!C:E,3,0),"")</f>
        <v>0</v>
      </c>
      <c r="I75" s="8"/>
      <c r="J75" s="8"/>
    </row>
    <row r="76" spans="1:10" x14ac:dyDescent="0.2">
      <c r="A76" s="43"/>
      <c r="B76" s="37">
        <f>VLOOKUP(C76,[1]Artikelkonto!A:D,4,0)</f>
        <v>225</v>
      </c>
      <c r="C76" s="38" t="s">
        <v>155</v>
      </c>
      <c r="D76" s="39" t="s">
        <v>39</v>
      </c>
      <c r="E76" s="38" t="s">
        <v>40</v>
      </c>
      <c r="F76" s="40" t="s">
        <v>12</v>
      </c>
      <c r="G76" s="41">
        <v>18.922999999999998</v>
      </c>
      <c r="H76" s="42">
        <f>_xlfn.IFNA(VLOOKUP(B76,'[1]Teuerungszuschlag EUR'!C:E,3,0),"")</f>
        <v>0</v>
      </c>
      <c r="I76" s="8"/>
      <c r="J76" s="8"/>
    </row>
    <row r="77" spans="1:10" x14ac:dyDescent="0.2">
      <c r="A77" s="43"/>
      <c r="B77" s="37">
        <f>VLOOKUP(C77,[1]Artikelkonto!A:D,4,0)</f>
        <v>225</v>
      </c>
      <c r="C77" s="38" t="s">
        <v>156</v>
      </c>
      <c r="D77" s="39" t="s">
        <v>157</v>
      </c>
      <c r="E77" s="38" t="s">
        <v>158</v>
      </c>
      <c r="F77" s="40" t="s">
        <v>12</v>
      </c>
      <c r="G77" s="41">
        <v>14.31</v>
      </c>
      <c r="H77" s="42">
        <f>_xlfn.IFNA(VLOOKUP(B77,'[1]Teuerungszuschlag EUR'!C:E,3,0),"")</f>
        <v>0</v>
      </c>
      <c r="I77" s="8"/>
      <c r="J77" s="8"/>
    </row>
    <row r="78" spans="1:10" x14ac:dyDescent="0.2">
      <c r="A78" s="43"/>
      <c r="B78" s="37">
        <f>VLOOKUP(C78,[1]Artikelkonto!A:D,4,0)</f>
        <v>225</v>
      </c>
      <c r="C78" s="38" t="s">
        <v>159</v>
      </c>
      <c r="D78" s="39" t="s">
        <v>36</v>
      </c>
      <c r="E78" s="38" t="s">
        <v>37</v>
      </c>
      <c r="F78" s="40" t="s">
        <v>12</v>
      </c>
      <c r="G78" s="41">
        <v>11.353</v>
      </c>
      <c r="H78" s="42">
        <f>_xlfn.IFNA(VLOOKUP(B78,'[1]Teuerungszuschlag EUR'!C:E,3,0),"")</f>
        <v>0</v>
      </c>
      <c r="I78" s="8"/>
      <c r="J78" s="8"/>
    </row>
    <row r="79" spans="1:10" x14ac:dyDescent="0.2">
      <c r="A79" s="43"/>
      <c r="B79" s="37">
        <f>VLOOKUP(C79,[1]Artikelkonto!A:D,4,0)</f>
        <v>225</v>
      </c>
      <c r="C79" s="38" t="s">
        <v>160</v>
      </c>
      <c r="D79" s="39" t="s">
        <v>161</v>
      </c>
      <c r="E79" s="38" t="s">
        <v>162</v>
      </c>
      <c r="F79" s="40" t="s">
        <v>12</v>
      </c>
      <c r="G79" s="41">
        <v>16.321000000000002</v>
      </c>
      <c r="H79" s="42">
        <f>_xlfn.IFNA(VLOOKUP(B79,'[1]Teuerungszuschlag EUR'!C:E,3,0),"")</f>
        <v>0</v>
      </c>
      <c r="I79" s="8"/>
      <c r="J79" s="8"/>
    </row>
    <row r="80" spans="1:10" x14ac:dyDescent="0.2">
      <c r="A80" s="43"/>
      <c r="B80" s="37">
        <f>VLOOKUP(C80,[1]Artikelkonto!A:D,4,0)</f>
        <v>225</v>
      </c>
      <c r="C80" s="38" t="s">
        <v>163</v>
      </c>
      <c r="D80" s="39" t="s">
        <v>164</v>
      </c>
      <c r="E80" s="38" t="s">
        <v>165</v>
      </c>
      <c r="F80" s="40" t="s">
        <v>12</v>
      </c>
      <c r="G80" s="41">
        <v>14.273</v>
      </c>
      <c r="H80" s="42">
        <f>_xlfn.IFNA(VLOOKUP(B80,'[1]Teuerungszuschlag EUR'!C:E,3,0),"")</f>
        <v>0</v>
      </c>
      <c r="I80" s="8"/>
      <c r="J80" s="8"/>
    </row>
    <row r="81" spans="1:10" x14ac:dyDescent="0.2">
      <c r="A81" s="43"/>
      <c r="B81" s="37">
        <f>VLOOKUP(C81,[1]Artikelkonto!A:D,4,0)</f>
        <v>222</v>
      </c>
      <c r="C81" s="38" t="s">
        <v>166</v>
      </c>
      <c r="D81" s="39" t="s">
        <v>78</v>
      </c>
      <c r="E81" s="38" t="s">
        <v>79</v>
      </c>
      <c r="F81" s="40" t="s">
        <v>12</v>
      </c>
      <c r="G81" s="41">
        <v>4.6909999999999998</v>
      </c>
      <c r="H81" s="42">
        <f>_xlfn.IFNA(VLOOKUP(B81,'[1]Teuerungszuschlag EUR'!C:E,3,0),"")</f>
        <v>0</v>
      </c>
      <c r="I81" s="8"/>
      <c r="J81" s="8"/>
    </row>
    <row r="82" spans="1:10" x14ac:dyDescent="0.2">
      <c r="A82" s="43"/>
      <c r="B82" s="37">
        <f>VLOOKUP(C82,[1]Artikelkonto!A:D,4,0)</f>
        <v>0</v>
      </c>
      <c r="C82" s="38" t="s">
        <v>167</v>
      </c>
      <c r="D82" s="39" t="s">
        <v>51</v>
      </c>
      <c r="E82" s="38" t="s">
        <v>52</v>
      </c>
      <c r="F82" s="40" t="s">
        <v>12</v>
      </c>
      <c r="G82" s="41">
        <v>5.6130000000000004</v>
      </c>
      <c r="H82" s="42" t="str">
        <f>_xlfn.IFNA(VLOOKUP(B82,'[1]Teuerungszuschlag EUR'!C:E,3,0),"")</f>
        <v/>
      </c>
      <c r="I82" s="8"/>
      <c r="J82" s="8"/>
    </row>
    <row r="83" spans="1:10" x14ac:dyDescent="0.2">
      <c r="A83" s="43"/>
      <c r="B83" s="37">
        <f>VLOOKUP(C83,[1]Artikelkonto!A:D,4,0)</f>
        <v>222</v>
      </c>
      <c r="C83" s="38" t="s">
        <v>168</v>
      </c>
      <c r="D83" s="39" t="s">
        <v>51</v>
      </c>
      <c r="E83" s="38" t="s">
        <v>52</v>
      </c>
      <c r="F83" s="40" t="s">
        <v>12</v>
      </c>
      <c r="G83" s="41">
        <v>5.6130000000000004</v>
      </c>
      <c r="H83" s="42">
        <f>_xlfn.IFNA(VLOOKUP(B83,'[1]Teuerungszuschlag EUR'!C:E,3,0),"")</f>
        <v>0</v>
      </c>
      <c r="I83" s="8"/>
      <c r="J83" s="8"/>
    </row>
    <row r="84" spans="1:10" x14ac:dyDescent="0.2">
      <c r="A84" s="43"/>
      <c r="B84" s="37">
        <f>VLOOKUP(C84,[1]Artikelkonto!A:D,4,0)</f>
        <v>222</v>
      </c>
      <c r="C84" s="38" t="s">
        <v>169</v>
      </c>
      <c r="D84" s="39" t="s">
        <v>48</v>
      </c>
      <c r="E84" s="38" t="s">
        <v>49</v>
      </c>
      <c r="F84" s="40" t="s">
        <v>12</v>
      </c>
      <c r="G84" s="41">
        <v>3.8</v>
      </c>
      <c r="H84" s="42">
        <f>_xlfn.IFNA(VLOOKUP(B84,'[1]Teuerungszuschlag EUR'!C:E,3,0),"")</f>
        <v>0</v>
      </c>
      <c r="I84" s="8"/>
      <c r="J84" s="8"/>
    </row>
    <row r="85" spans="1:10" x14ac:dyDescent="0.2">
      <c r="A85" s="43"/>
      <c r="B85" s="37">
        <f>VLOOKUP(C85,[1]Artikelkonto!A:D,4,0)</f>
        <v>0</v>
      </c>
      <c r="C85" s="38" t="s">
        <v>170</v>
      </c>
      <c r="D85" s="39" t="s">
        <v>135</v>
      </c>
      <c r="E85" s="38" t="s">
        <v>136</v>
      </c>
      <c r="F85" s="40" t="s">
        <v>12</v>
      </c>
      <c r="G85" s="41">
        <v>9.2560000000000002</v>
      </c>
      <c r="H85" s="42" t="str">
        <f>_xlfn.IFNA(VLOOKUP(B85,'[1]Teuerungszuschlag EUR'!C:E,3,0),"")</f>
        <v/>
      </c>
      <c r="I85" s="8"/>
      <c r="J85" s="8"/>
    </row>
    <row r="86" spans="1:10" x14ac:dyDescent="0.2">
      <c r="A86" s="43"/>
      <c r="B86" s="37">
        <f>VLOOKUP(C86,[1]Artikelkonto!A:D,4,0)</f>
        <v>222</v>
      </c>
      <c r="C86" s="38" t="s">
        <v>171</v>
      </c>
      <c r="D86" s="39" t="s">
        <v>51</v>
      </c>
      <c r="E86" s="38" t="s">
        <v>52</v>
      </c>
      <c r="F86" s="40" t="s">
        <v>12</v>
      </c>
      <c r="G86" s="41">
        <v>5.6130000000000004</v>
      </c>
      <c r="H86" s="42">
        <f>_xlfn.IFNA(VLOOKUP(B86,'[1]Teuerungszuschlag EUR'!C:E,3,0),"")</f>
        <v>0</v>
      </c>
      <c r="I86" s="8"/>
      <c r="J86" s="8"/>
    </row>
    <row r="87" spans="1:10" x14ac:dyDescent="0.2">
      <c r="A87" s="43"/>
      <c r="B87" s="37">
        <f>VLOOKUP(C87,[1]Artikelkonto!A:D,4,0)</f>
        <v>224</v>
      </c>
      <c r="C87" s="38" t="s">
        <v>172</v>
      </c>
      <c r="D87" s="39" t="s">
        <v>119</v>
      </c>
      <c r="E87" s="38" t="s">
        <v>120</v>
      </c>
      <c r="F87" s="40" t="s">
        <v>12</v>
      </c>
      <c r="G87" s="41">
        <v>1.113</v>
      </c>
      <c r="H87" s="42">
        <f>_xlfn.IFNA(VLOOKUP(B87,'[1]Teuerungszuschlag EUR'!C:E,3,0),"")</f>
        <v>0.63</v>
      </c>
      <c r="I87" s="8"/>
      <c r="J87" s="8"/>
    </row>
    <row r="88" spans="1:10" x14ac:dyDescent="0.2">
      <c r="A88" s="43"/>
      <c r="B88" s="37">
        <f>VLOOKUP(C88,[1]Artikelkonto!A:D,4,0)</f>
        <v>224</v>
      </c>
      <c r="C88" s="38" t="s">
        <v>173</v>
      </c>
      <c r="D88" s="39" t="s">
        <v>119</v>
      </c>
      <c r="E88" s="38" t="s">
        <v>120</v>
      </c>
      <c r="F88" s="40" t="s">
        <v>12</v>
      </c>
      <c r="G88" s="41">
        <v>1.113</v>
      </c>
      <c r="H88" s="42">
        <f>_xlfn.IFNA(VLOOKUP(B88,'[1]Teuerungszuschlag EUR'!C:E,3,0),"")</f>
        <v>0.63</v>
      </c>
      <c r="I88" s="8"/>
      <c r="J88" s="8"/>
    </row>
    <row r="89" spans="1:10" x14ac:dyDescent="0.2">
      <c r="A89" s="43"/>
      <c r="B89" s="37">
        <f>VLOOKUP(C89,[1]Artikelkonto!A:D,4,0)</f>
        <v>226</v>
      </c>
      <c r="C89" s="38" t="s">
        <v>174</v>
      </c>
      <c r="D89" s="39" t="s">
        <v>55</v>
      </c>
      <c r="E89" s="38" t="s">
        <v>56</v>
      </c>
      <c r="F89" s="40" t="s">
        <v>12</v>
      </c>
      <c r="G89" s="41">
        <v>5.3979999999999997</v>
      </c>
      <c r="H89" s="42">
        <f>_xlfn.IFNA(VLOOKUP(B89,'[1]Teuerungszuschlag EUR'!C:E,3,0),"")</f>
        <v>0</v>
      </c>
      <c r="I89" s="8"/>
      <c r="J89" s="8"/>
    </row>
    <row r="90" spans="1:10" x14ac:dyDescent="0.2">
      <c r="A90" s="43"/>
      <c r="B90" s="37">
        <f>VLOOKUP(C90,[1]Artikelkonto!A:D,4,0)</f>
        <v>226</v>
      </c>
      <c r="C90" s="38" t="s">
        <v>175</v>
      </c>
      <c r="D90" s="39" t="s">
        <v>114</v>
      </c>
      <c r="E90" s="38" t="s">
        <v>115</v>
      </c>
      <c r="F90" s="40" t="s">
        <v>12</v>
      </c>
      <c r="G90" s="41">
        <v>6.1609999999999996</v>
      </c>
      <c r="H90" s="42">
        <f>_xlfn.IFNA(VLOOKUP(B90,'[1]Teuerungszuschlag EUR'!C:E,3,0),"")</f>
        <v>0</v>
      </c>
      <c r="I90" s="8"/>
      <c r="J90" s="8"/>
    </row>
    <row r="91" spans="1:10" x14ac:dyDescent="0.2">
      <c r="A91" s="43"/>
      <c r="B91" s="37">
        <f>VLOOKUP(C91,[1]Artikelkonto!A:D,4,0)</f>
        <v>226</v>
      </c>
      <c r="C91" s="38" t="s">
        <v>176</v>
      </c>
      <c r="D91" s="39" t="s">
        <v>48</v>
      </c>
      <c r="E91" s="38" t="s">
        <v>49</v>
      </c>
      <c r="F91" s="40" t="s">
        <v>12</v>
      </c>
      <c r="G91" s="41">
        <v>3.8</v>
      </c>
      <c r="H91" s="42">
        <f>_xlfn.IFNA(VLOOKUP(B91,'[1]Teuerungszuschlag EUR'!C:E,3,0),"")</f>
        <v>0</v>
      </c>
      <c r="I91" s="8"/>
      <c r="J91" s="8"/>
    </row>
    <row r="92" spans="1:10" x14ac:dyDescent="0.2">
      <c r="A92" s="43"/>
      <c r="B92" s="37">
        <f>VLOOKUP(C92,[1]Artikelkonto!A:D,4,0)</f>
        <v>226</v>
      </c>
      <c r="C92" s="38" t="s">
        <v>177</v>
      </c>
      <c r="D92" s="39" t="s">
        <v>83</v>
      </c>
      <c r="E92" s="38" t="s">
        <v>84</v>
      </c>
      <c r="F92" s="40" t="s">
        <v>12</v>
      </c>
      <c r="G92" s="41">
        <v>6.1680000000000001</v>
      </c>
      <c r="H92" s="42">
        <f>_xlfn.IFNA(VLOOKUP(B92,'[1]Teuerungszuschlag EUR'!C:E,3,0),"")</f>
        <v>0</v>
      </c>
      <c r="I92" s="8"/>
      <c r="J92" s="8"/>
    </row>
    <row r="93" spans="1:10" x14ac:dyDescent="0.2">
      <c r="A93" s="43"/>
      <c r="B93" s="37">
        <f>VLOOKUP(C93,[1]Artikelkonto!A:D,4,0)</f>
        <v>226</v>
      </c>
      <c r="C93" s="38" t="s">
        <v>178</v>
      </c>
      <c r="D93" s="39" t="s">
        <v>78</v>
      </c>
      <c r="E93" s="38" t="s">
        <v>79</v>
      </c>
      <c r="F93" s="40" t="s">
        <v>12</v>
      </c>
      <c r="G93" s="41">
        <v>4.6909999999999998</v>
      </c>
      <c r="H93" s="42">
        <f>_xlfn.IFNA(VLOOKUP(B93,'[1]Teuerungszuschlag EUR'!C:E,3,0),"")</f>
        <v>0</v>
      </c>
      <c r="I93" s="8"/>
      <c r="J93" s="8"/>
    </row>
    <row r="94" spans="1:10" x14ac:dyDescent="0.2">
      <c r="A94" s="43"/>
      <c r="B94" s="37">
        <f>VLOOKUP(C94,[1]Artikelkonto!A:D,4,0)</f>
        <v>226</v>
      </c>
      <c r="C94" s="38" t="s">
        <v>179</v>
      </c>
      <c r="D94" s="39" t="s">
        <v>51</v>
      </c>
      <c r="E94" s="38" t="s">
        <v>52</v>
      </c>
      <c r="F94" s="40" t="s">
        <v>12</v>
      </c>
      <c r="G94" s="41">
        <v>5.6130000000000004</v>
      </c>
      <c r="H94" s="42">
        <f>_xlfn.IFNA(VLOOKUP(B94,'[1]Teuerungszuschlag EUR'!C:E,3,0),"")</f>
        <v>0</v>
      </c>
      <c r="I94" s="8"/>
      <c r="J94" s="8"/>
    </row>
    <row r="95" spans="1:10" x14ac:dyDescent="0.2">
      <c r="A95" s="43"/>
      <c r="B95" s="37">
        <f>VLOOKUP(C95,[1]Artikelkonto!A:D,4,0)</f>
        <v>211</v>
      </c>
      <c r="C95" s="38" t="s">
        <v>180</v>
      </c>
      <c r="D95" s="39" t="s">
        <v>102</v>
      </c>
      <c r="E95" s="38" t="s">
        <v>103</v>
      </c>
      <c r="F95" s="40" t="s">
        <v>12</v>
      </c>
      <c r="G95" s="41">
        <v>1.427</v>
      </c>
      <c r="H95" s="42">
        <f>_xlfn.IFNA(VLOOKUP(B95,'[1]Teuerungszuschlag EUR'!C:E,3,0),"")</f>
        <v>0</v>
      </c>
      <c r="I95" s="8"/>
      <c r="J95" s="8"/>
    </row>
    <row r="96" spans="1:10" x14ac:dyDescent="0.2">
      <c r="A96" s="43"/>
      <c r="B96" s="37">
        <f>VLOOKUP(C96,[1]Artikelkonto!A:D,4,0)</f>
        <v>222</v>
      </c>
      <c r="C96" s="38" t="s">
        <v>181</v>
      </c>
      <c r="D96" s="39" t="s">
        <v>45</v>
      </c>
      <c r="E96" s="38" t="s">
        <v>46</v>
      </c>
      <c r="F96" s="40" t="s">
        <v>12</v>
      </c>
      <c r="G96" s="41">
        <v>3.34</v>
      </c>
      <c r="H96" s="42">
        <f>_xlfn.IFNA(VLOOKUP(B96,'[1]Teuerungszuschlag EUR'!C:E,3,0),"")</f>
        <v>0</v>
      </c>
      <c r="I96" s="8"/>
      <c r="J96" s="8"/>
    </row>
    <row r="97" spans="1:10" x14ac:dyDescent="0.2">
      <c r="A97" s="43"/>
      <c r="B97" s="37">
        <f>VLOOKUP(C97,[1]Artikelkonto!A:D,4,0)</f>
        <v>222</v>
      </c>
      <c r="C97" s="38" t="s">
        <v>182</v>
      </c>
      <c r="D97" s="39" t="s">
        <v>48</v>
      </c>
      <c r="E97" s="38" t="s">
        <v>49</v>
      </c>
      <c r="F97" s="40" t="s">
        <v>12</v>
      </c>
      <c r="G97" s="41">
        <v>3.8</v>
      </c>
      <c r="H97" s="42">
        <f>_xlfn.IFNA(VLOOKUP(B97,'[1]Teuerungszuschlag EUR'!C:E,3,0),"")</f>
        <v>0</v>
      </c>
      <c r="I97" s="8"/>
      <c r="J97" s="8"/>
    </row>
    <row r="98" spans="1:10" x14ac:dyDescent="0.2">
      <c r="A98" s="43"/>
      <c r="B98" s="37">
        <f>VLOOKUP(C98,[1]Artikelkonto!A:D,4,0)</f>
        <v>222</v>
      </c>
      <c r="C98" s="38" t="s">
        <v>183</v>
      </c>
      <c r="D98" s="39" t="s">
        <v>51</v>
      </c>
      <c r="E98" s="38" t="s">
        <v>52</v>
      </c>
      <c r="F98" s="40" t="s">
        <v>12</v>
      </c>
      <c r="G98" s="41">
        <v>5.6130000000000004</v>
      </c>
      <c r="H98" s="42">
        <f>_xlfn.IFNA(VLOOKUP(B98,'[1]Teuerungszuschlag EUR'!C:E,3,0),"")</f>
        <v>0</v>
      </c>
      <c r="I98" s="8"/>
      <c r="J98" s="8"/>
    </row>
    <row r="99" spans="1:10" x14ac:dyDescent="0.2">
      <c r="A99" s="43"/>
      <c r="B99" s="37">
        <f>VLOOKUP(C99,[1]Artikelkonto!A:D,4,0)</f>
        <v>226</v>
      </c>
      <c r="C99" s="38" t="s">
        <v>184</v>
      </c>
      <c r="D99" s="39" t="s">
        <v>48</v>
      </c>
      <c r="E99" s="38" t="s">
        <v>49</v>
      </c>
      <c r="F99" s="40" t="s">
        <v>12</v>
      </c>
      <c r="G99" s="41">
        <v>3.8</v>
      </c>
      <c r="H99" s="42">
        <f>_xlfn.IFNA(VLOOKUP(B99,'[1]Teuerungszuschlag EUR'!C:E,3,0),"")</f>
        <v>0</v>
      </c>
      <c r="I99" s="8"/>
      <c r="J99" s="8"/>
    </row>
    <row r="100" spans="1:10" x14ac:dyDescent="0.2">
      <c r="A100" s="43"/>
      <c r="B100" s="37">
        <f>VLOOKUP(C100,[1]Artikelkonto!A:D,4,0)</f>
        <v>226</v>
      </c>
      <c r="C100" s="38" t="s">
        <v>185</v>
      </c>
      <c r="D100" s="39" t="s">
        <v>48</v>
      </c>
      <c r="E100" s="38" t="s">
        <v>49</v>
      </c>
      <c r="F100" s="40" t="s">
        <v>12</v>
      </c>
      <c r="G100" s="41">
        <v>3.8</v>
      </c>
      <c r="H100" s="42">
        <f>_xlfn.IFNA(VLOOKUP(B100,'[1]Teuerungszuschlag EUR'!C:E,3,0),"")</f>
        <v>0</v>
      </c>
      <c r="I100" s="8"/>
      <c r="J100" s="8"/>
    </row>
    <row r="101" spans="1:10" x14ac:dyDescent="0.2">
      <c r="A101" s="43"/>
      <c r="B101" s="37">
        <f>VLOOKUP(C101,[1]Artikelkonto!A:D,4,0)</f>
        <v>226</v>
      </c>
      <c r="C101" s="38" t="s">
        <v>186</v>
      </c>
      <c r="D101" s="39" t="s">
        <v>48</v>
      </c>
      <c r="E101" s="38" t="s">
        <v>49</v>
      </c>
      <c r="F101" s="40" t="s">
        <v>12</v>
      </c>
      <c r="G101" s="41">
        <v>3.8</v>
      </c>
      <c r="H101" s="42">
        <f>_xlfn.IFNA(VLOOKUP(B101,'[1]Teuerungszuschlag EUR'!C:E,3,0),"")</f>
        <v>0</v>
      </c>
      <c r="I101" s="8"/>
      <c r="J101" s="8"/>
    </row>
    <row r="102" spans="1:10" x14ac:dyDescent="0.2">
      <c r="A102" s="43"/>
      <c r="B102" s="37">
        <f>VLOOKUP(C102,[1]Artikelkonto!A:D,4,0)</f>
        <v>226</v>
      </c>
      <c r="C102" s="38" t="s">
        <v>187</v>
      </c>
      <c r="D102" s="39" t="s">
        <v>78</v>
      </c>
      <c r="E102" s="38" t="s">
        <v>79</v>
      </c>
      <c r="F102" s="40" t="s">
        <v>12</v>
      </c>
      <c r="G102" s="41">
        <v>4.6909999999999998</v>
      </c>
      <c r="H102" s="42">
        <f>_xlfn.IFNA(VLOOKUP(B102,'[1]Teuerungszuschlag EUR'!C:E,3,0),"")</f>
        <v>0</v>
      </c>
      <c r="I102" s="8"/>
      <c r="J102" s="8"/>
    </row>
    <row r="103" spans="1:10" x14ac:dyDescent="0.2">
      <c r="A103" s="43"/>
      <c r="B103" s="37">
        <f>VLOOKUP(C103,[1]Artikelkonto!A:D,4,0)</f>
        <v>226</v>
      </c>
      <c r="C103" s="38" t="s">
        <v>188</v>
      </c>
      <c r="D103" s="39" t="s">
        <v>78</v>
      </c>
      <c r="E103" s="38" t="s">
        <v>79</v>
      </c>
      <c r="F103" s="40" t="s">
        <v>12</v>
      </c>
      <c r="G103" s="41">
        <v>4.6909999999999998</v>
      </c>
      <c r="H103" s="42">
        <f>_xlfn.IFNA(VLOOKUP(B103,'[1]Teuerungszuschlag EUR'!C:E,3,0),"")</f>
        <v>0</v>
      </c>
      <c r="I103" s="8"/>
      <c r="J103" s="8"/>
    </row>
    <row r="104" spans="1:10" x14ac:dyDescent="0.2">
      <c r="A104" s="43"/>
      <c r="B104" s="37">
        <f>VLOOKUP(C104,[1]Artikelkonto!A:D,4,0)</f>
        <v>226</v>
      </c>
      <c r="C104" s="38" t="s">
        <v>189</v>
      </c>
      <c r="D104" s="39" t="s">
        <v>83</v>
      </c>
      <c r="E104" s="38" t="s">
        <v>84</v>
      </c>
      <c r="F104" s="40" t="s">
        <v>12</v>
      </c>
      <c r="G104" s="41">
        <v>6.1680000000000001</v>
      </c>
      <c r="H104" s="42">
        <f>_xlfn.IFNA(VLOOKUP(B104,'[1]Teuerungszuschlag EUR'!C:E,3,0),"")</f>
        <v>0</v>
      </c>
      <c r="I104" s="8"/>
      <c r="J104" s="8"/>
    </row>
    <row r="105" spans="1:10" x14ac:dyDescent="0.2">
      <c r="A105" s="43"/>
      <c r="B105" s="37">
        <f>VLOOKUP(C105,[1]Artikelkonto!A:D,4,0)</f>
        <v>226</v>
      </c>
      <c r="C105" s="38" t="s">
        <v>190</v>
      </c>
      <c r="D105" s="39" t="s">
        <v>83</v>
      </c>
      <c r="E105" s="38" t="s">
        <v>84</v>
      </c>
      <c r="F105" s="40" t="s">
        <v>12</v>
      </c>
      <c r="G105" s="41">
        <v>6.1680000000000001</v>
      </c>
      <c r="H105" s="42">
        <f>_xlfn.IFNA(VLOOKUP(B105,'[1]Teuerungszuschlag EUR'!C:E,3,0),"")</f>
        <v>0</v>
      </c>
      <c r="I105" s="8"/>
      <c r="J105" s="8"/>
    </row>
    <row r="106" spans="1:10" x14ac:dyDescent="0.2">
      <c r="A106" s="43"/>
      <c r="B106" s="37">
        <f>VLOOKUP(C106,[1]Artikelkonto!A:D,4,0)</f>
        <v>226</v>
      </c>
      <c r="C106" s="38" t="s">
        <v>191</v>
      </c>
      <c r="D106" s="39" t="s">
        <v>51</v>
      </c>
      <c r="E106" s="38" t="s">
        <v>52</v>
      </c>
      <c r="F106" s="40" t="s">
        <v>12</v>
      </c>
      <c r="G106" s="41">
        <v>5.6130000000000004</v>
      </c>
      <c r="H106" s="42">
        <f>_xlfn.IFNA(VLOOKUP(B106,'[1]Teuerungszuschlag EUR'!C:E,3,0),"")</f>
        <v>0</v>
      </c>
      <c r="I106" s="8"/>
      <c r="J106" s="8"/>
    </row>
    <row r="107" spans="1:10" x14ac:dyDescent="0.2">
      <c r="A107" s="43"/>
      <c r="B107" s="37">
        <f>VLOOKUP(C107,[1]Artikelkonto!A:D,4,0)</f>
        <v>226</v>
      </c>
      <c r="C107" s="38" t="s">
        <v>192</v>
      </c>
      <c r="D107" s="39" t="s">
        <v>99</v>
      </c>
      <c r="E107" s="38" t="s">
        <v>100</v>
      </c>
      <c r="F107" s="40" t="s">
        <v>12</v>
      </c>
      <c r="G107" s="41">
        <v>2.5249999999999999</v>
      </c>
      <c r="H107" s="42">
        <f>_xlfn.IFNA(VLOOKUP(B107,'[1]Teuerungszuschlag EUR'!C:E,3,0),"")</f>
        <v>0</v>
      </c>
      <c r="I107" s="8"/>
      <c r="J107" s="8"/>
    </row>
    <row r="108" spans="1:10" x14ac:dyDescent="0.2">
      <c r="A108" s="43"/>
      <c r="B108" s="37">
        <f>VLOOKUP(C108,[1]Artikelkonto!A:D,4,0)</f>
        <v>226</v>
      </c>
      <c r="C108" s="38" t="s">
        <v>193</v>
      </c>
      <c r="D108" s="39" t="s">
        <v>51</v>
      </c>
      <c r="E108" s="38" t="s">
        <v>52</v>
      </c>
      <c r="F108" s="40" t="s">
        <v>12</v>
      </c>
      <c r="G108" s="41">
        <v>5.6130000000000004</v>
      </c>
      <c r="H108" s="42">
        <f>_xlfn.IFNA(VLOOKUP(B108,'[1]Teuerungszuschlag EUR'!C:E,3,0),"")</f>
        <v>0</v>
      </c>
      <c r="I108" s="8"/>
      <c r="J108" s="8"/>
    </row>
    <row r="109" spans="1:10" x14ac:dyDescent="0.2">
      <c r="A109" s="43"/>
      <c r="B109" s="37">
        <f>VLOOKUP(C109,[1]Artikelkonto!A:D,4,0)</f>
        <v>226</v>
      </c>
      <c r="C109" s="38" t="s">
        <v>194</v>
      </c>
      <c r="D109" s="39" t="s">
        <v>70</v>
      </c>
      <c r="E109" s="38" t="s">
        <v>71</v>
      </c>
      <c r="F109" s="40" t="s">
        <v>12</v>
      </c>
      <c r="G109" s="41">
        <v>6.4059999999999997</v>
      </c>
      <c r="H109" s="42">
        <f>_xlfn.IFNA(VLOOKUP(B109,'[1]Teuerungszuschlag EUR'!C:E,3,0),"")</f>
        <v>0</v>
      </c>
      <c r="I109" s="8"/>
      <c r="J109" s="8"/>
    </row>
    <row r="110" spans="1:10" x14ac:dyDescent="0.2">
      <c r="A110" s="43"/>
      <c r="B110" s="37">
        <f>VLOOKUP(C110,[1]Artikelkonto!A:D,4,0)</f>
        <v>0</v>
      </c>
      <c r="C110" s="38" t="s">
        <v>195</v>
      </c>
      <c r="D110" s="39" t="s">
        <v>51</v>
      </c>
      <c r="E110" s="38" t="s">
        <v>52</v>
      </c>
      <c r="F110" s="40" t="s">
        <v>12</v>
      </c>
      <c r="G110" s="41">
        <v>5.6130000000000004</v>
      </c>
      <c r="H110" s="42" t="str">
        <f>_xlfn.IFNA(VLOOKUP(B110,'[1]Teuerungszuschlag EUR'!C:E,3,0),"")</f>
        <v/>
      </c>
      <c r="I110" s="8"/>
      <c r="J110" s="8"/>
    </row>
    <row r="111" spans="1:10" x14ac:dyDescent="0.2">
      <c r="A111" s="43"/>
      <c r="B111" s="37">
        <f>VLOOKUP(C111,[1]Artikelkonto!A:D,4,0)</f>
        <v>0</v>
      </c>
      <c r="C111" s="38" t="s">
        <v>196</v>
      </c>
      <c r="D111" s="39" t="s">
        <v>93</v>
      </c>
      <c r="E111" s="38" t="s">
        <v>94</v>
      </c>
      <c r="F111" s="40" t="s">
        <v>12</v>
      </c>
      <c r="G111" s="41">
        <v>4.21</v>
      </c>
      <c r="H111" s="42" t="str">
        <f>_xlfn.IFNA(VLOOKUP(B111,'[1]Teuerungszuschlag EUR'!C:E,3,0),"")</f>
        <v/>
      </c>
      <c r="I111" s="8"/>
      <c r="J111" s="8"/>
    </row>
    <row r="112" spans="1:10" x14ac:dyDescent="0.2">
      <c r="A112" s="43"/>
      <c r="B112" s="37">
        <f>VLOOKUP(C112,[1]Artikelkonto!A:D,4,0)</f>
        <v>226</v>
      </c>
      <c r="C112" s="38" t="s">
        <v>197</v>
      </c>
      <c r="D112" s="39" t="s">
        <v>59</v>
      </c>
      <c r="E112" s="38" t="s">
        <v>60</v>
      </c>
      <c r="F112" s="40" t="s">
        <v>12</v>
      </c>
      <c r="G112" s="41">
        <v>3.8279999999999998</v>
      </c>
      <c r="H112" s="42">
        <f>_xlfn.IFNA(VLOOKUP(B112,'[1]Teuerungszuschlag EUR'!C:E,3,0),"")</f>
        <v>0</v>
      </c>
      <c r="I112" s="8"/>
      <c r="J112" s="8"/>
    </row>
    <row r="113" spans="1:10" x14ac:dyDescent="0.2">
      <c r="A113" s="43"/>
      <c r="B113" s="37">
        <f>VLOOKUP(C113,[1]Artikelkonto!A:D,4,0)</f>
        <v>226</v>
      </c>
      <c r="C113" s="38" t="s">
        <v>198</v>
      </c>
      <c r="D113" s="39" t="s">
        <v>55</v>
      </c>
      <c r="E113" s="38" t="s">
        <v>56</v>
      </c>
      <c r="F113" s="40" t="s">
        <v>12</v>
      </c>
      <c r="G113" s="41">
        <v>5.3979999999999997</v>
      </c>
      <c r="H113" s="42">
        <f>_xlfn.IFNA(VLOOKUP(B113,'[1]Teuerungszuschlag EUR'!C:E,3,0),"")</f>
        <v>0</v>
      </c>
      <c r="I113" s="8"/>
      <c r="J113" s="8"/>
    </row>
    <row r="114" spans="1:10" x14ac:dyDescent="0.2">
      <c r="A114" s="43"/>
      <c r="B114" s="37">
        <f>VLOOKUP(C114,[1]Artikelkonto!A:D,4,0)</f>
        <v>226</v>
      </c>
      <c r="C114" s="38" t="s">
        <v>199</v>
      </c>
      <c r="D114" s="39" t="s">
        <v>114</v>
      </c>
      <c r="E114" s="38" t="s">
        <v>115</v>
      </c>
      <c r="F114" s="40" t="s">
        <v>12</v>
      </c>
      <c r="G114" s="41">
        <v>6.1609999999999996</v>
      </c>
      <c r="H114" s="42">
        <f>_xlfn.IFNA(VLOOKUP(B114,'[1]Teuerungszuschlag EUR'!C:E,3,0),"")</f>
        <v>0</v>
      </c>
      <c r="I114" s="8"/>
      <c r="J114" s="8"/>
    </row>
    <row r="115" spans="1:10" x14ac:dyDescent="0.2">
      <c r="A115" s="43"/>
      <c r="B115" s="37">
        <f>VLOOKUP(C115,[1]Artikelkonto!A:D,4,0)</f>
        <v>226</v>
      </c>
      <c r="C115" s="38" t="s">
        <v>200</v>
      </c>
      <c r="D115" s="39" t="s">
        <v>78</v>
      </c>
      <c r="E115" s="38" t="s">
        <v>79</v>
      </c>
      <c r="F115" s="40" t="s">
        <v>12</v>
      </c>
      <c r="G115" s="41">
        <v>4.6909999999999998</v>
      </c>
      <c r="H115" s="42">
        <f>_xlfn.IFNA(VLOOKUP(B115,'[1]Teuerungszuschlag EUR'!C:E,3,0),"")</f>
        <v>0</v>
      </c>
      <c r="I115" s="8"/>
      <c r="J115" s="8"/>
    </row>
    <row r="116" spans="1:10" x14ac:dyDescent="0.2">
      <c r="A116" s="43"/>
      <c r="B116" s="37">
        <f>VLOOKUP(C116,[1]Artikelkonto!A:D,4,0)</f>
        <v>239</v>
      </c>
      <c r="C116" s="38" t="s">
        <v>201</v>
      </c>
      <c r="D116" s="39" t="s">
        <v>39</v>
      </c>
      <c r="E116" s="38" t="s">
        <v>40</v>
      </c>
      <c r="F116" s="40" t="s">
        <v>12</v>
      </c>
      <c r="G116" s="41">
        <v>18.922999999999998</v>
      </c>
      <c r="H116" s="42">
        <f>_xlfn.IFNA(VLOOKUP(B116,'[1]Teuerungszuschlag EUR'!C:E,3,0),"")</f>
        <v>0</v>
      </c>
      <c r="I116" s="8"/>
      <c r="J116" s="8"/>
    </row>
    <row r="117" spans="1:10" x14ac:dyDescent="0.2">
      <c r="A117" s="43"/>
      <c r="B117" s="37">
        <f>VLOOKUP(C117,[1]Artikelkonto!A:D,4,0)</f>
        <v>239</v>
      </c>
      <c r="C117" s="38" t="s">
        <v>202</v>
      </c>
      <c r="D117" s="39" t="s">
        <v>39</v>
      </c>
      <c r="E117" s="38" t="s">
        <v>40</v>
      </c>
      <c r="F117" s="40" t="s">
        <v>12</v>
      </c>
      <c r="G117" s="41">
        <v>18.922999999999998</v>
      </c>
      <c r="H117" s="42">
        <f>_xlfn.IFNA(VLOOKUP(B117,'[1]Teuerungszuschlag EUR'!C:E,3,0),"")</f>
        <v>0</v>
      </c>
      <c r="I117" s="8"/>
      <c r="J117" s="8"/>
    </row>
    <row r="118" spans="1:10" x14ac:dyDescent="0.2">
      <c r="A118" s="43"/>
      <c r="B118" s="37">
        <f>VLOOKUP(C118,[1]Artikelkonto!A:D,4,0)</f>
        <v>226</v>
      </c>
      <c r="C118" s="38" t="s">
        <v>203</v>
      </c>
      <c r="D118" s="39" t="s">
        <v>106</v>
      </c>
      <c r="E118" s="38" t="s">
        <v>107</v>
      </c>
      <c r="F118" s="40" t="s">
        <v>12</v>
      </c>
      <c r="G118" s="41">
        <v>1.5660000000000001</v>
      </c>
      <c r="H118" s="42">
        <f>_xlfn.IFNA(VLOOKUP(B118,'[1]Teuerungszuschlag EUR'!C:E,3,0),"")</f>
        <v>0</v>
      </c>
      <c r="I118" s="8"/>
      <c r="J118" s="8"/>
    </row>
    <row r="119" spans="1:10" x14ac:dyDescent="0.2">
      <c r="A119" s="43"/>
      <c r="B119" s="37">
        <f>VLOOKUP(C119,[1]Artikelkonto!A:D,4,0)</f>
        <v>226</v>
      </c>
      <c r="C119" s="38" t="s">
        <v>204</v>
      </c>
      <c r="D119" s="39" t="s">
        <v>33</v>
      </c>
      <c r="E119" s="38" t="s">
        <v>34</v>
      </c>
      <c r="F119" s="40" t="s">
        <v>12</v>
      </c>
      <c r="G119" s="41">
        <v>1.34</v>
      </c>
      <c r="H119" s="42">
        <f>_xlfn.IFNA(VLOOKUP(B119,'[1]Teuerungszuschlag EUR'!C:E,3,0),"")</f>
        <v>0</v>
      </c>
      <c r="I119" s="8"/>
      <c r="J119" s="8"/>
    </row>
    <row r="120" spans="1:10" x14ac:dyDescent="0.2">
      <c r="A120" s="43"/>
      <c r="B120" s="37">
        <f>VLOOKUP(C120,[1]Artikelkonto!A:D,4,0)</f>
        <v>226</v>
      </c>
      <c r="C120" s="38" t="s">
        <v>205</v>
      </c>
      <c r="D120" s="39" t="s">
        <v>33</v>
      </c>
      <c r="E120" s="38" t="s">
        <v>34</v>
      </c>
      <c r="F120" s="40" t="s">
        <v>12</v>
      </c>
      <c r="G120" s="41">
        <v>1.34</v>
      </c>
      <c r="H120" s="42">
        <f>_xlfn.IFNA(VLOOKUP(B120,'[1]Teuerungszuschlag EUR'!C:E,3,0),"")</f>
        <v>0</v>
      </c>
      <c r="I120" s="8"/>
      <c r="J120" s="8"/>
    </row>
    <row r="121" spans="1:10" x14ac:dyDescent="0.2">
      <c r="A121" s="43"/>
      <c r="B121" s="37">
        <f>VLOOKUP(C121,[1]Artikelkonto!A:D,4,0)</f>
        <v>226</v>
      </c>
      <c r="C121" s="38" t="s">
        <v>206</v>
      </c>
      <c r="D121" s="39" t="s">
        <v>33</v>
      </c>
      <c r="E121" s="38" t="s">
        <v>34</v>
      </c>
      <c r="F121" s="40" t="s">
        <v>12</v>
      </c>
      <c r="G121" s="41">
        <v>1.34</v>
      </c>
      <c r="H121" s="42">
        <f>_xlfn.IFNA(VLOOKUP(B121,'[1]Teuerungszuschlag EUR'!C:E,3,0),"")</f>
        <v>0</v>
      </c>
      <c r="I121" s="8"/>
      <c r="J121" s="8"/>
    </row>
    <row r="122" spans="1:10" x14ac:dyDescent="0.2">
      <c r="A122" s="43"/>
      <c r="B122" s="37">
        <f>VLOOKUP(C122,[1]Artikelkonto!A:D,4,0)</f>
        <v>0</v>
      </c>
      <c r="C122" s="38" t="s">
        <v>207</v>
      </c>
      <c r="D122" s="39" t="s">
        <v>48</v>
      </c>
      <c r="E122" s="38" t="s">
        <v>49</v>
      </c>
      <c r="F122" s="40" t="s">
        <v>12</v>
      </c>
      <c r="G122" s="41">
        <v>3.8</v>
      </c>
      <c r="H122" s="42" t="str">
        <f>_xlfn.IFNA(VLOOKUP(B122,'[1]Teuerungszuschlag EUR'!C:E,3,0),"")</f>
        <v/>
      </c>
      <c r="I122" s="8"/>
      <c r="J122" s="8"/>
    </row>
    <row r="123" spans="1:10" x14ac:dyDescent="0.2">
      <c r="A123" s="43"/>
      <c r="B123" s="37">
        <f>VLOOKUP(C123,[1]Artikelkonto!A:D,4,0)</f>
        <v>0</v>
      </c>
      <c r="C123" s="38" t="s">
        <v>208</v>
      </c>
      <c r="D123" s="39" t="s">
        <v>78</v>
      </c>
      <c r="E123" s="38" t="s">
        <v>79</v>
      </c>
      <c r="F123" s="40" t="s">
        <v>12</v>
      </c>
      <c r="G123" s="41">
        <v>4.6909999999999998</v>
      </c>
      <c r="H123" s="42" t="str">
        <f>_xlfn.IFNA(VLOOKUP(B123,'[1]Teuerungszuschlag EUR'!C:E,3,0),"")</f>
        <v/>
      </c>
      <c r="I123" s="8"/>
      <c r="J123" s="8"/>
    </row>
    <row r="124" spans="1:10" x14ac:dyDescent="0.2">
      <c r="A124" s="43"/>
      <c r="B124" s="37">
        <f>VLOOKUP(C124,[1]Artikelkonto!A:D,4,0)</f>
        <v>0</v>
      </c>
      <c r="C124" s="38" t="s">
        <v>209</v>
      </c>
      <c r="D124" s="39" t="s">
        <v>78</v>
      </c>
      <c r="E124" s="38" t="s">
        <v>79</v>
      </c>
      <c r="F124" s="40" t="s">
        <v>12</v>
      </c>
      <c r="G124" s="41">
        <v>4.6909999999999998</v>
      </c>
      <c r="H124" s="42" t="str">
        <f>_xlfn.IFNA(VLOOKUP(B124,'[1]Teuerungszuschlag EUR'!C:E,3,0),"")</f>
        <v/>
      </c>
      <c r="I124" s="8"/>
      <c r="J124" s="8"/>
    </row>
    <row r="125" spans="1:10" x14ac:dyDescent="0.2">
      <c r="A125" s="43"/>
      <c r="B125" s="37">
        <f>VLOOKUP(C125,[1]Artikelkonto!A:D,4,0)</f>
        <v>0</v>
      </c>
      <c r="C125" s="38" t="s">
        <v>210</v>
      </c>
      <c r="D125" s="39" t="s">
        <v>51</v>
      </c>
      <c r="E125" s="38" t="s">
        <v>52</v>
      </c>
      <c r="F125" s="40" t="s">
        <v>12</v>
      </c>
      <c r="G125" s="41">
        <v>5.6130000000000004</v>
      </c>
      <c r="H125" s="42" t="str">
        <f>_xlfn.IFNA(VLOOKUP(B125,'[1]Teuerungszuschlag EUR'!C:E,3,0),"")</f>
        <v/>
      </c>
      <c r="I125" s="8"/>
      <c r="J125" s="8"/>
    </row>
    <row r="126" spans="1:10" x14ac:dyDescent="0.2">
      <c r="A126" s="43"/>
      <c r="B126" s="37">
        <f>VLOOKUP(C126,[1]Artikelkonto!A:D,4,0)</f>
        <v>0</v>
      </c>
      <c r="C126" s="38" t="s">
        <v>211</v>
      </c>
      <c r="D126" s="39" t="s">
        <v>212</v>
      </c>
      <c r="E126" s="38" t="s">
        <v>213</v>
      </c>
      <c r="F126" s="40" t="s">
        <v>12</v>
      </c>
      <c r="G126" s="41">
        <v>8.1940000000000008</v>
      </c>
      <c r="H126" s="42" t="str">
        <f>_xlfn.IFNA(VLOOKUP(B126,'[1]Teuerungszuschlag EUR'!C:E,3,0),"")</f>
        <v/>
      </c>
      <c r="I126" s="8"/>
      <c r="J126" s="8"/>
    </row>
    <row r="127" spans="1:10" x14ac:dyDescent="0.2">
      <c r="A127" s="43"/>
      <c r="B127" s="37">
        <f>VLOOKUP(C127,[1]Artikelkonto!A:D,4,0)</f>
        <v>226</v>
      </c>
      <c r="C127" s="38" t="s">
        <v>214</v>
      </c>
      <c r="D127" s="39" t="s">
        <v>48</v>
      </c>
      <c r="E127" s="38" t="s">
        <v>49</v>
      </c>
      <c r="F127" s="40" t="s">
        <v>12</v>
      </c>
      <c r="G127" s="41">
        <v>3.8</v>
      </c>
      <c r="H127" s="42">
        <f>_xlfn.IFNA(VLOOKUP(B127,'[1]Teuerungszuschlag EUR'!C:E,3,0),"")</f>
        <v>0</v>
      </c>
      <c r="I127" s="8"/>
      <c r="J127" s="8"/>
    </row>
    <row r="128" spans="1:10" x14ac:dyDescent="0.2">
      <c r="A128" s="43"/>
      <c r="B128" s="37">
        <f>VLOOKUP(C128,[1]Artikelkonto!A:D,4,0)</f>
        <v>226</v>
      </c>
      <c r="C128" s="38" t="s">
        <v>215</v>
      </c>
      <c r="D128" s="39" t="s">
        <v>78</v>
      </c>
      <c r="E128" s="38" t="s">
        <v>79</v>
      </c>
      <c r="F128" s="40" t="s">
        <v>12</v>
      </c>
      <c r="G128" s="41">
        <v>4.6909999999999998</v>
      </c>
      <c r="H128" s="42">
        <f>_xlfn.IFNA(VLOOKUP(B128,'[1]Teuerungszuschlag EUR'!C:E,3,0),"")</f>
        <v>0</v>
      </c>
      <c r="I128" s="8"/>
      <c r="J128" s="8"/>
    </row>
    <row r="129" spans="1:10" x14ac:dyDescent="0.2">
      <c r="A129" s="43"/>
      <c r="B129" s="37">
        <f>VLOOKUP(C129,[1]Artikelkonto!A:D,4,0)</f>
        <v>0</v>
      </c>
      <c r="C129" s="38" t="s">
        <v>216</v>
      </c>
      <c r="D129" s="39" t="s">
        <v>51</v>
      </c>
      <c r="E129" s="38" t="s">
        <v>52</v>
      </c>
      <c r="F129" s="40" t="s">
        <v>12</v>
      </c>
      <c r="G129" s="41">
        <v>5.6130000000000004</v>
      </c>
      <c r="H129" s="42" t="str">
        <f>_xlfn.IFNA(VLOOKUP(B129,'[1]Teuerungszuschlag EUR'!C:E,3,0),"")</f>
        <v/>
      </c>
      <c r="I129" s="8"/>
      <c r="J129" s="8"/>
    </row>
    <row r="130" spans="1:10" x14ac:dyDescent="0.2">
      <c r="A130" s="43"/>
      <c r="B130" s="37">
        <f>VLOOKUP(C130,[1]Artikelkonto!A:D,4,0)</f>
        <v>226</v>
      </c>
      <c r="C130" s="38" t="s">
        <v>217</v>
      </c>
      <c r="D130" s="39" t="s">
        <v>59</v>
      </c>
      <c r="E130" s="38" t="s">
        <v>60</v>
      </c>
      <c r="F130" s="40" t="s">
        <v>12</v>
      </c>
      <c r="G130" s="41">
        <v>3.8279999999999998</v>
      </c>
      <c r="H130" s="42">
        <f>_xlfn.IFNA(VLOOKUP(B130,'[1]Teuerungszuschlag EUR'!C:E,3,0),"")</f>
        <v>0</v>
      </c>
      <c r="I130" s="8"/>
      <c r="J130" s="8"/>
    </row>
    <row r="131" spans="1:10" x14ac:dyDescent="0.2">
      <c r="A131" s="43"/>
      <c r="B131" s="37">
        <f>VLOOKUP(C131,[1]Artikelkonto!A:D,4,0)</f>
        <v>223</v>
      </c>
      <c r="C131" s="38" t="s">
        <v>218</v>
      </c>
      <c r="D131" s="39" t="s">
        <v>219</v>
      </c>
      <c r="E131" s="38" t="s">
        <v>220</v>
      </c>
      <c r="F131" s="40" t="s">
        <v>12</v>
      </c>
      <c r="G131" s="41">
        <v>8.9510000000000005</v>
      </c>
      <c r="H131" s="42">
        <f>_xlfn.IFNA(VLOOKUP(B131,'[1]Teuerungszuschlag EUR'!C:E,3,0),"")</f>
        <v>0</v>
      </c>
      <c r="I131" s="8"/>
      <c r="J131" s="8"/>
    </row>
    <row r="132" spans="1:10" x14ac:dyDescent="0.2">
      <c r="A132" s="43"/>
      <c r="B132" s="37">
        <f>VLOOKUP(C132,[1]Artikelkonto!A:D,4,0)</f>
        <v>226</v>
      </c>
      <c r="C132" s="38" t="s">
        <v>221</v>
      </c>
      <c r="D132" s="39" t="s">
        <v>48</v>
      </c>
      <c r="E132" s="38" t="s">
        <v>49</v>
      </c>
      <c r="F132" s="40" t="s">
        <v>12</v>
      </c>
      <c r="G132" s="41">
        <v>3.8</v>
      </c>
      <c r="H132" s="42">
        <f>_xlfn.IFNA(VLOOKUP(B132,'[1]Teuerungszuschlag EUR'!C:E,3,0),"")</f>
        <v>0</v>
      </c>
      <c r="I132" s="8"/>
      <c r="J132" s="8"/>
    </row>
    <row r="133" spans="1:10" x14ac:dyDescent="0.2">
      <c r="A133" s="43"/>
      <c r="B133" s="37">
        <f>VLOOKUP(C133,[1]Artikelkonto!A:D,4,0)</f>
        <v>226</v>
      </c>
      <c r="C133" s="38" t="s">
        <v>222</v>
      </c>
      <c r="D133" s="39" t="s">
        <v>51</v>
      </c>
      <c r="E133" s="38" t="s">
        <v>52</v>
      </c>
      <c r="F133" s="40" t="s">
        <v>12</v>
      </c>
      <c r="G133" s="41">
        <v>5.6130000000000004</v>
      </c>
      <c r="H133" s="42">
        <f>_xlfn.IFNA(VLOOKUP(B133,'[1]Teuerungszuschlag EUR'!C:E,3,0),"")</f>
        <v>0</v>
      </c>
      <c r="I133" s="8"/>
      <c r="J133" s="8"/>
    </row>
    <row r="134" spans="1:10" x14ac:dyDescent="0.2">
      <c r="A134" s="43"/>
      <c r="B134" s="37">
        <f>VLOOKUP(C134,[1]Artikelkonto!A:D,4,0)</f>
        <v>226</v>
      </c>
      <c r="C134" s="38" t="s">
        <v>223</v>
      </c>
      <c r="D134" s="39" t="s">
        <v>39</v>
      </c>
      <c r="E134" s="38" t="s">
        <v>40</v>
      </c>
      <c r="F134" s="40" t="s">
        <v>12</v>
      </c>
      <c r="G134" s="41">
        <v>18.922999999999998</v>
      </c>
      <c r="H134" s="42">
        <f>_xlfn.IFNA(VLOOKUP(B134,'[1]Teuerungszuschlag EUR'!C:E,3,0),"")</f>
        <v>0</v>
      </c>
      <c r="I134" s="8"/>
      <c r="J134" s="8"/>
    </row>
    <row r="135" spans="1:10" x14ac:dyDescent="0.2">
      <c r="A135" s="43"/>
      <c r="B135" s="37">
        <f>VLOOKUP(C135,[1]Artikelkonto!A:D,4,0)</f>
        <v>0</v>
      </c>
      <c r="C135" s="38" t="s">
        <v>224</v>
      </c>
      <c r="D135" s="39" t="s">
        <v>39</v>
      </c>
      <c r="E135" s="38" t="s">
        <v>40</v>
      </c>
      <c r="F135" s="40" t="s">
        <v>12</v>
      </c>
      <c r="G135" s="41">
        <v>18.922999999999998</v>
      </c>
      <c r="H135" s="42" t="str">
        <f>_xlfn.IFNA(VLOOKUP(B135,'[1]Teuerungszuschlag EUR'!C:E,3,0),"")</f>
        <v/>
      </c>
      <c r="I135" s="8"/>
      <c r="J135" s="8"/>
    </row>
    <row r="136" spans="1:10" x14ac:dyDescent="0.2">
      <c r="A136" s="43"/>
      <c r="B136" s="37">
        <f>VLOOKUP(C136,[1]Artikelkonto!A:D,4,0)</f>
        <v>216</v>
      </c>
      <c r="C136" s="38" t="s">
        <v>225</v>
      </c>
      <c r="D136" s="39" t="s">
        <v>51</v>
      </c>
      <c r="E136" s="38" t="s">
        <v>52</v>
      </c>
      <c r="F136" s="40" t="s">
        <v>12</v>
      </c>
      <c r="G136" s="41">
        <v>5.6130000000000004</v>
      </c>
      <c r="H136" s="42">
        <f>_xlfn.IFNA(VLOOKUP(B136,'[1]Teuerungszuschlag EUR'!C:E,3,0),"")</f>
        <v>0</v>
      </c>
      <c r="I136" s="8"/>
      <c r="J136" s="8"/>
    </row>
    <row r="137" spans="1:10" x14ac:dyDescent="0.2">
      <c r="A137" s="43"/>
      <c r="B137" s="37">
        <f>VLOOKUP(C137,[1]Artikelkonto!A:D,4,0)</f>
        <v>216</v>
      </c>
      <c r="C137" s="38" t="s">
        <v>226</v>
      </c>
      <c r="D137" s="39" t="s">
        <v>48</v>
      </c>
      <c r="E137" s="38" t="s">
        <v>49</v>
      </c>
      <c r="F137" s="40" t="s">
        <v>12</v>
      </c>
      <c r="G137" s="41">
        <v>3.8</v>
      </c>
      <c r="H137" s="42">
        <f>_xlfn.IFNA(VLOOKUP(B137,'[1]Teuerungszuschlag EUR'!C:E,3,0),"")</f>
        <v>0</v>
      </c>
      <c r="I137" s="8"/>
      <c r="J137" s="8"/>
    </row>
    <row r="138" spans="1:10" x14ac:dyDescent="0.2">
      <c r="A138" s="43"/>
      <c r="B138" s="37">
        <f>VLOOKUP(C138,[1]Artikelkonto!A:D,4,0)</f>
        <v>216</v>
      </c>
      <c r="C138" s="38" t="s">
        <v>227</v>
      </c>
      <c r="D138" s="39" t="s">
        <v>48</v>
      </c>
      <c r="E138" s="38" t="s">
        <v>49</v>
      </c>
      <c r="F138" s="40" t="s">
        <v>12</v>
      </c>
      <c r="G138" s="41">
        <v>3.8</v>
      </c>
      <c r="H138" s="42">
        <f>_xlfn.IFNA(VLOOKUP(B138,'[1]Teuerungszuschlag EUR'!C:E,3,0),"")</f>
        <v>0</v>
      </c>
      <c r="I138" s="8"/>
      <c r="J138" s="8"/>
    </row>
    <row r="139" spans="1:10" x14ac:dyDescent="0.2">
      <c r="A139" s="43"/>
      <c r="B139" s="37">
        <f>VLOOKUP(C139,[1]Artikelkonto!A:D,4,0)</f>
        <v>216</v>
      </c>
      <c r="C139" s="38" t="s">
        <v>228</v>
      </c>
      <c r="D139" s="39" t="s">
        <v>48</v>
      </c>
      <c r="E139" s="38" t="s">
        <v>49</v>
      </c>
      <c r="F139" s="40" t="s">
        <v>12</v>
      </c>
      <c r="G139" s="41">
        <v>3.8</v>
      </c>
      <c r="H139" s="42">
        <f>_xlfn.IFNA(VLOOKUP(B139,'[1]Teuerungszuschlag EUR'!C:E,3,0),"")</f>
        <v>0</v>
      </c>
      <c r="I139" s="8"/>
      <c r="J139" s="8"/>
    </row>
    <row r="140" spans="1:10" x14ac:dyDescent="0.2">
      <c r="A140" s="43"/>
      <c r="B140" s="37">
        <f>VLOOKUP(C140,[1]Artikelkonto!A:D,4,0)</f>
        <v>216</v>
      </c>
      <c r="C140" s="38" t="s">
        <v>229</v>
      </c>
      <c r="D140" s="39" t="s">
        <v>48</v>
      </c>
      <c r="E140" s="38" t="s">
        <v>49</v>
      </c>
      <c r="F140" s="40" t="s">
        <v>12</v>
      </c>
      <c r="G140" s="41">
        <v>3.8</v>
      </c>
      <c r="H140" s="42">
        <f>_xlfn.IFNA(VLOOKUP(B140,'[1]Teuerungszuschlag EUR'!C:E,3,0),"")</f>
        <v>0</v>
      </c>
      <c r="I140" s="8"/>
      <c r="J140" s="8"/>
    </row>
    <row r="141" spans="1:10" x14ac:dyDescent="0.2">
      <c r="A141" s="43"/>
      <c r="B141" s="37">
        <f>VLOOKUP(C141,[1]Artikelkonto!A:D,4,0)</f>
        <v>216</v>
      </c>
      <c r="C141" s="38" t="s">
        <v>230</v>
      </c>
      <c r="D141" s="39" t="s">
        <v>48</v>
      </c>
      <c r="E141" s="38" t="s">
        <v>49</v>
      </c>
      <c r="F141" s="40" t="s">
        <v>12</v>
      </c>
      <c r="G141" s="41">
        <v>3.8</v>
      </c>
      <c r="H141" s="42">
        <f>_xlfn.IFNA(VLOOKUP(B141,'[1]Teuerungszuschlag EUR'!C:E,3,0),"")</f>
        <v>0</v>
      </c>
      <c r="I141" s="8"/>
      <c r="J141" s="8"/>
    </row>
    <row r="142" spans="1:10" x14ac:dyDescent="0.2">
      <c r="A142" s="43"/>
      <c r="B142" s="37">
        <f>VLOOKUP(C142,[1]Artikelkonto!A:D,4,0)</f>
        <v>216</v>
      </c>
      <c r="C142" s="38" t="s">
        <v>231</v>
      </c>
      <c r="D142" s="39" t="s">
        <v>48</v>
      </c>
      <c r="E142" s="38" t="s">
        <v>49</v>
      </c>
      <c r="F142" s="40" t="s">
        <v>12</v>
      </c>
      <c r="G142" s="41">
        <v>3.8</v>
      </c>
      <c r="H142" s="42">
        <f>_xlfn.IFNA(VLOOKUP(B142,'[1]Teuerungszuschlag EUR'!C:E,3,0),"")</f>
        <v>0</v>
      </c>
      <c r="I142" s="8"/>
      <c r="J142" s="8"/>
    </row>
    <row r="143" spans="1:10" x14ac:dyDescent="0.2">
      <c r="A143" s="43"/>
      <c r="B143" s="37">
        <f>VLOOKUP(C143,[1]Artikelkonto!A:D,4,0)</f>
        <v>216</v>
      </c>
      <c r="C143" s="38" t="s">
        <v>232</v>
      </c>
      <c r="D143" s="39" t="s">
        <v>48</v>
      </c>
      <c r="E143" s="38" t="s">
        <v>49</v>
      </c>
      <c r="F143" s="40" t="s">
        <v>12</v>
      </c>
      <c r="G143" s="41">
        <v>3.8</v>
      </c>
      <c r="H143" s="42">
        <f>_xlfn.IFNA(VLOOKUP(B143,'[1]Teuerungszuschlag EUR'!C:E,3,0),"")</f>
        <v>0</v>
      </c>
      <c r="I143" s="8"/>
      <c r="J143" s="8"/>
    </row>
    <row r="144" spans="1:10" x14ac:dyDescent="0.2">
      <c r="A144" s="43"/>
      <c r="B144" s="37">
        <f>VLOOKUP(C144,[1]Artikelkonto!A:D,4,0)</f>
        <v>216</v>
      </c>
      <c r="C144" s="38" t="s">
        <v>233</v>
      </c>
      <c r="D144" s="39" t="s">
        <v>59</v>
      </c>
      <c r="E144" s="38" t="s">
        <v>60</v>
      </c>
      <c r="F144" s="40" t="s">
        <v>12</v>
      </c>
      <c r="G144" s="41">
        <v>3.8279999999999998</v>
      </c>
      <c r="H144" s="42">
        <f>_xlfn.IFNA(VLOOKUP(B144,'[1]Teuerungszuschlag EUR'!C:E,3,0),"")</f>
        <v>0</v>
      </c>
      <c r="I144" s="8"/>
      <c r="J144" s="8"/>
    </row>
    <row r="145" spans="1:10" x14ac:dyDescent="0.2">
      <c r="A145" s="43"/>
      <c r="B145" s="37">
        <f>VLOOKUP(C145,[1]Artikelkonto!A:D,4,0)</f>
        <v>216</v>
      </c>
      <c r="C145" s="38" t="s">
        <v>234</v>
      </c>
      <c r="D145" s="39" t="s">
        <v>59</v>
      </c>
      <c r="E145" s="38" t="s">
        <v>60</v>
      </c>
      <c r="F145" s="40" t="s">
        <v>12</v>
      </c>
      <c r="G145" s="41">
        <v>3.8279999999999998</v>
      </c>
      <c r="H145" s="42">
        <f>_xlfn.IFNA(VLOOKUP(B145,'[1]Teuerungszuschlag EUR'!C:E,3,0),"")</f>
        <v>0</v>
      </c>
      <c r="I145" s="8"/>
      <c r="J145" s="8"/>
    </row>
    <row r="146" spans="1:10" x14ac:dyDescent="0.2">
      <c r="A146" s="43"/>
      <c r="B146" s="37">
        <f>VLOOKUP(C146,[1]Artikelkonto!A:D,4,0)</f>
        <v>216</v>
      </c>
      <c r="C146" s="38" t="s">
        <v>235</v>
      </c>
      <c r="D146" s="39" t="s">
        <v>59</v>
      </c>
      <c r="E146" s="38" t="s">
        <v>60</v>
      </c>
      <c r="F146" s="40" t="s">
        <v>12</v>
      </c>
      <c r="G146" s="41">
        <v>3.8279999999999998</v>
      </c>
      <c r="H146" s="42">
        <f>_xlfn.IFNA(VLOOKUP(B146,'[1]Teuerungszuschlag EUR'!C:E,3,0),"")</f>
        <v>0</v>
      </c>
      <c r="I146" s="8"/>
      <c r="J146" s="8"/>
    </row>
    <row r="147" spans="1:10" x14ac:dyDescent="0.2">
      <c r="A147" s="43"/>
      <c r="B147" s="37">
        <f>VLOOKUP(C147,[1]Artikelkonto!A:D,4,0)</f>
        <v>216</v>
      </c>
      <c r="C147" s="38" t="s">
        <v>236</v>
      </c>
      <c r="D147" s="39" t="s">
        <v>59</v>
      </c>
      <c r="E147" s="38" t="s">
        <v>60</v>
      </c>
      <c r="F147" s="40" t="s">
        <v>12</v>
      </c>
      <c r="G147" s="41">
        <v>3.8279999999999998</v>
      </c>
      <c r="H147" s="42">
        <f>_xlfn.IFNA(VLOOKUP(B147,'[1]Teuerungszuschlag EUR'!C:E,3,0),"")</f>
        <v>0</v>
      </c>
      <c r="I147" s="8"/>
      <c r="J147" s="8"/>
    </row>
    <row r="148" spans="1:10" x14ac:dyDescent="0.2">
      <c r="A148" s="43"/>
      <c r="B148" s="37">
        <f>VLOOKUP(C148,[1]Artikelkonto!A:D,4,0)</f>
        <v>216</v>
      </c>
      <c r="C148" s="38" t="s">
        <v>237</v>
      </c>
      <c r="D148" s="39" t="s">
        <v>48</v>
      </c>
      <c r="E148" s="38" t="s">
        <v>49</v>
      </c>
      <c r="F148" s="40" t="s">
        <v>238</v>
      </c>
      <c r="G148" s="41">
        <v>3.8</v>
      </c>
      <c r="H148" s="42">
        <f>_xlfn.IFNA(VLOOKUP(B148,'[1]Teuerungszuschlag EUR'!C:E,3,0),"")</f>
        <v>0</v>
      </c>
      <c r="I148" s="8"/>
      <c r="J148" s="8"/>
    </row>
    <row r="149" spans="1:10" x14ac:dyDescent="0.2">
      <c r="A149" s="43"/>
      <c r="B149" s="37">
        <f>VLOOKUP(C149,[1]Artikelkonto!A:D,4,0)</f>
        <v>216</v>
      </c>
      <c r="C149" s="38" t="s">
        <v>239</v>
      </c>
      <c r="D149" s="39" t="s">
        <v>48</v>
      </c>
      <c r="E149" s="38" t="s">
        <v>49</v>
      </c>
      <c r="F149" s="40" t="s">
        <v>12</v>
      </c>
      <c r="G149" s="41">
        <v>3.8</v>
      </c>
      <c r="H149" s="42">
        <f>_xlfn.IFNA(VLOOKUP(B149,'[1]Teuerungszuschlag EUR'!C:E,3,0),"")</f>
        <v>0</v>
      </c>
      <c r="I149" s="8"/>
      <c r="J149" s="8"/>
    </row>
    <row r="150" spans="1:10" x14ac:dyDescent="0.2">
      <c r="A150" s="43"/>
      <c r="B150" s="37">
        <f>VLOOKUP(C150,[1]Artikelkonto!A:D,4,0)</f>
        <v>216</v>
      </c>
      <c r="C150" s="38" t="s">
        <v>240</v>
      </c>
      <c r="D150" s="39" t="s">
        <v>241</v>
      </c>
      <c r="E150" s="38" t="s">
        <v>242</v>
      </c>
      <c r="F150" s="40" t="s">
        <v>12</v>
      </c>
      <c r="G150" s="41">
        <v>3.92</v>
      </c>
      <c r="H150" s="42">
        <f>_xlfn.IFNA(VLOOKUP(B150,'[1]Teuerungszuschlag EUR'!C:E,3,0),"")</f>
        <v>0</v>
      </c>
      <c r="I150" s="8"/>
      <c r="J150" s="8"/>
    </row>
    <row r="151" spans="1:10" x14ac:dyDescent="0.2">
      <c r="A151" s="43"/>
      <c r="B151" s="37">
        <f>VLOOKUP(C151,[1]Artikelkonto!A:D,4,0)</f>
        <v>216</v>
      </c>
      <c r="C151" s="38" t="s">
        <v>243</v>
      </c>
      <c r="D151" s="39" t="s">
        <v>51</v>
      </c>
      <c r="E151" s="38" t="s">
        <v>52</v>
      </c>
      <c r="F151" s="40" t="s">
        <v>12</v>
      </c>
      <c r="G151" s="41">
        <v>5.6130000000000004</v>
      </c>
      <c r="H151" s="42">
        <f>_xlfn.IFNA(VLOOKUP(B151,'[1]Teuerungszuschlag EUR'!C:E,3,0),"")</f>
        <v>0</v>
      </c>
      <c r="I151" s="8"/>
      <c r="J151" s="8"/>
    </row>
    <row r="152" spans="1:10" x14ac:dyDescent="0.2">
      <c r="A152" s="43"/>
      <c r="B152" s="37">
        <f>VLOOKUP(C152,[1]Artikelkonto!A:D,4,0)</f>
        <v>216</v>
      </c>
      <c r="C152" s="38" t="s">
        <v>244</v>
      </c>
      <c r="D152" s="39" t="s">
        <v>51</v>
      </c>
      <c r="E152" s="38" t="s">
        <v>52</v>
      </c>
      <c r="F152" s="40" t="s">
        <v>12</v>
      </c>
      <c r="G152" s="41">
        <v>5.6130000000000004</v>
      </c>
      <c r="H152" s="42">
        <f>_xlfn.IFNA(VLOOKUP(B152,'[1]Teuerungszuschlag EUR'!C:E,3,0),"")</f>
        <v>0</v>
      </c>
      <c r="I152" s="8"/>
      <c r="J152" s="8"/>
    </row>
    <row r="153" spans="1:10" x14ac:dyDescent="0.2">
      <c r="A153" s="43"/>
      <c r="B153" s="37">
        <f>VLOOKUP(C153,[1]Artikelkonto!A:D,4,0)</f>
        <v>216</v>
      </c>
      <c r="C153" s="38" t="s">
        <v>245</v>
      </c>
      <c r="D153" s="39" t="s">
        <v>51</v>
      </c>
      <c r="E153" s="38" t="s">
        <v>52</v>
      </c>
      <c r="F153" s="40" t="s">
        <v>12</v>
      </c>
      <c r="G153" s="41">
        <v>5.6130000000000004</v>
      </c>
      <c r="H153" s="42">
        <f>_xlfn.IFNA(VLOOKUP(B153,'[1]Teuerungszuschlag EUR'!C:E,3,0),"")</f>
        <v>0</v>
      </c>
      <c r="I153" s="8"/>
      <c r="J153" s="8"/>
    </row>
    <row r="154" spans="1:10" x14ac:dyDescent="0.2">
      <c r="A154" s="43"/>
      <c r="B154" s="37">
        <f>VLOOKUP(C154,[1]Artikelkonto!A:D,4,0)</f>
        <v>216</v>
      </c>
      <c r="C154" s="38" t="s">
        <v>246</v>
      </c>
      <c r="D154" s="39" t="s">
        <v>51</v>
      </c>
      <c r="E154" s="38" t="s">
        <v>52</v>
      </c>
      <c r="F154" s="40" t="s">
        <v>12</v>
      </c>
      <c r="G154" s="41">
        <v>5.6130000000000004</v>
      </c>
      <c r="H154" s="42">
        <f>_xlfn.IFNA(VLOOKUP(B154,'[1]Teuerungszuschlag EUR'!C:E,3,0),"")</f>
        <v>0</v>
      </c>
      <c r="I154" s="8"/>
      <c r="J154" s="8"/>
    </row>
    <row r="155" spans="1:10" x14ac:dyDescent="0.2">
      <c r="A155" s="43"/>
      <c r="B155" s="37">
        <f>VLOOKUP(C155,[1]Artikelkonto!A:D,4,0)</f>
        <v>216</v>
      </c>
      <c r="C155" s="38" t="s">
        <v>247</v>
      </c>
      <c r="D155" s="39" t="s">
        <v>51</v>
      </c>
      <c r="E155" s="38" t="s">
        <v>52</v>
      </c>
      <c r="F155" s="40" t="s">
        <v>12</v>
      </c>
      <c r="G155" s="41">
        <v>5.6130000000000004</v>
      </c>
      <c r="H155" s="42">
        <f>_xlfn.IFNA(VLOOKUP(B155,'[1]Teuerungszuschlag EUR'!C:E,3,0),"")</f>
        <v>0</v>
      </c>
      <c r="I155" s="8"/>
      <c r="J155" s="8"/>
    </row>
    <row r="156" spans="1:10" x14ac:dyDescent="0.2">
      <c r="A156" s="43"/>
      <c r="B156" s="37">
        <f>VLOOKUP(C156,[1]Artikelkonto!A:D,4,0)</f>
        <v>216</v>
      </c>
      <c r="C156" s="38" t="s">
        <v>248</v>
      </c>
      <c r="D156" s="39" t="s">
        <v>51</v>
      </c>
      <c r="E156" s="38" t="s">
        <v>52</v>
      </c>
      <c r="F156" s="40" t="s">
        <v>12</v>
      </c>
      <c r="G156" s="41">
        <v>5.6130000000000004</v>
      </c>
      <c r="H156" s="42">
        <f>_xlfn.IFNA(VLOOKUP(B156,'[1]Teuerungszuschlag EUR'!C:E,3,0),"")</f>
        <v>0</v>
      </c>
      <c r="I156" s="8"/>
      <c r="J156" s="8"/>
    </row>
    <row r="157" spans="1:10" x14ac:dyDescent="0.2">
      <c r="A157" s="43"/>
      <c r="B157" s="37">
        <f>VLOOKUP(C157,[1]Artikelkonto!A:D,4,0)</f>
        <v>216</v>
      </c>
      <c r="C157" s="38" t="s">
        <v>249</v>
      </c>
      <c r="D157" s="39" t="s">
        <v>51</v>
      </c>
      <c r="E157" s="38" t="s">
        <v>52</v>
      </c>
      <c r="F157" s="40" t="s">
        <v>12</v>
      </c>
      <c r="G157" s="41">
        <v>5.6130000000000004</v>
      </c>
      <c r="H157" s="42">
        <f>_xlfn.IFNA(VLOOKUP(B157,'[1]Teuerungszuschlag EUR'!C:E,3,0),"")</f>
        <v>0</v>
      </c>
      <c r="I157" s="8"/>
      <c r="J157" s="8"/>
    </row>
    <row r="158" spans="1:10" x14ac:dyDescent="0.2">
      <c r="A158" s="43"/>
      <c r="B158" s="37">
        <f>VLOOKUP(C158,[1]Artikelkonto!A:D,4,0)</f>
        <v>216</v>
      </c>
      <c r="C158" s="38" t="s">
        <v>250</v>
      </c>
      <c r="D158" s="39" t="s">
        <v>66</v>
      </c>
      <c r="E158" s="38" t="s">
        <v>67</v>
      </c>
      <c r="F158" s="40" t="s">
        <v>12</v>
      </c>
      <c r="G158" s="41">
        <v>5.7350000000000003</v>
      </c>
      <c r="H158" s="42">
        <f>_xlfn.IFNA(VLOOKUP(B158,'[1]Teuerungszuschlag EUR'!C:E,3,0),"")</f>
        <v>0</v>
      </c>
      <c r="I158" s="8"/>
      <c r="J158" s="8"/>
    </row>
    <row r="159" spans="1:10" x14ac:dyDescent="0.2">
      <c r="A159" s="43"/>
      <c r="B159" s="37">
        <f>VLOOKUP(C159,[1]Artikelkonto!A:D,4,0)</f>
        <v>216</v>
      </c>
      <c r="C159" s="38" t="s">
        <v>251</v>
      </c>
      <c r="D159" s="39" t="s">
        <v>66</v>
      </c>
      <c r="E159" s="38" t="s">
        <v>67</v>
      </c>
      <c r="F159" s="40" t="s">
        <v>12</v>
      </c>
      <c r="G159" s="41">
        <v>5.7350000000000003</v>
      </c>
      <c r="H159" s="42">
        <f>_xlfn.IFNA(VLOOKUP(B159,'[1]Teuerungszuschlag EUR'!C:E,3,0),"")</f>
        <v>0</v>
      </c>
      <c r="I159" s="8"/>
      <c r="J159" s="8"/>
    </row>
    <row r="160" spans="1:10" x14ac:dyDescent="0.2">
      <c r="A160" s="43"/>
      <c r="B160" s="37">
        <f>VLOOKUP(C160,[1]Artikelkonto!A:D,4,0)</f>
        <v>216</v>
      </c>
      <c r="C160" s="38" t="s">
        <v>252</v>
      </c>
      <c r="D160" s="39" t="s">
        <v>51</v>
      </c>
      <c r="E160" s="38" t="s">
        <v>52</v>
      </c>
      <c r="F160" s="40" t="s">
        <v>12</v>
      </c>
      <c r="G160" s="41">
        <v>5.6130000000000004</v>
      </c>
      <c r="H160" s="42">
        <f>_xlfn.IFNA(VLOOKUP(B160,'[1]Teuerungszuschlag EUR'!C:E,3,0),"")</f>
        <v>0</v>
      </c>
      <c r="I160" s="8"/>
      <c r="J160" s="8"/>
    </row>
    <row r="161" spans="1:10" x14ac:dyDescent="0.2">
      <c r="A161" s="43"/>
      <c r="B161" s="37">
        <f>VLOOKUP(C161,[1]Artikelkonto!A:D,4,0)</f>
        <v>216</v>
      </c>
      <c r="C161" s="38" t="s">
        <v>253</v>
      </c>
      <c r="D161" s="39" t="s">
        <v>70</v>
      </c>
      <c r="E161" s="38" t="s">
        <v>71</v>
      </c>
      <c r="F161" s="40" t="s">
        <v>12</v>
      </c>
      <c r="G161" s="41">
        <v>6.4059999999999997</v>
      </c>
      <c r="H161" s="42">
        <f>_xlfn.IFNA(VLOOKUP(B161,'[1]Teuerungszuschlag EUR'!C:E,3,0),"")</f>
        <v>0</v>
      </c>
      <c r="I161" s="8"/>
      <c r="J161" s="8"/>
    </row>
    <row r="162" spans="1:10" x14ac:dyDescent="0.2">
      <c r="A162" s="43"/>
      <c r="B162" s="37">
        <f>VLOOKUP(C162,[1]Artikelkonto!A:D,4,0)</f>
        <v>216</v>
      </c>
      <c r="C162" s="38" t="s">
        <v>254</v>
      </c>
      <c r="D162" s="39" t="s">
        <v>78</v>
      </c>
      <c r="E162" s="38" t="s">
        <v>79</v>
      </c>
      <c r="F162" s="40" t="s">
        <v>12</v>
      </c>
      <c r="G162" s="41">
        <v>4.6909999999999998</v>
      </c>
      <c r="H162" s="42">
        <f>_xlfn.IFNA(VLOOKUP(B162,'[1]Teuerungszuschlag EUR'!C:E,3,0),"")</f>
        <v>0</v>
      </c>
      <c r="I162" s="8"/>
      <c r="J162" s="8"/>
    </row>
    <row r="163" spans="1:10" x14ac:dyDescent="0.2">
      <c r="A163" s="43"/>
      <c r="B163" s="37">
        <f>VLOOKUP(C163,[1]Artikelkonto!A:D,4,0)</f>
        <v>216</v>
      </c>
      <c r="C163" s="38" t="s">
        <v>255</v>
      </c>
      <c r="D163" s="39" t="s">
        <v>48</v>
      </c>
      <c r="E163" s="38" t="s">
        <v>49</v>
      </c>
      <c r="F163" s="40" t="s">
        <v>12</v>
      </c>
      <c r="G163" s="41">
        <v>3.8</v>
      </c>
      <c r="H163" s="42">
        <f>_xlfn.IFNA(VLOOKUP(B163,'[1]Teuerungszuschlag EUR'!C:E,3,0),"")</f>
        <v>0</v>
      </c>
      <c r="I163" s="8"/>
      <c r="J163" s="8"/>
    </row>
    <row r="164" spans="1:10" x14ac:dyDescent="0.2">
      <c r="A164" s="43"/>
      <c r="B164" s="37">
        <f>VLOOKUP(C164,[1]Artikelkonto!A:D,4,0)</f>
        <v>216</v>
      </c>
      <c r="C164" s="38" t="s">
        <v>256</v>
      </c>
      <c r="D164" s="39" t="s">
        <v>51</v>
      </c>
      <c r="E164" s="38" t="s">
        <v>52</v>
      </c>
      <c r="F164" s="40" t="s">
        <v>12</v>
      </c>
      <c r="G164" s="41">
        <v>5.6130000000000004</v>
      </c>
      <c r="H164" s="42">
        <f>_xlfn.IFNA(VLOOKUP(B164,'[1]Teuerungszuschlag EUR'!C:E,3,0),"")</f>
        <v>0</v>
      </c>
      <c r="I164" s="8"/>
      <c r="J164" s="8"/>
    </row>
    <row r="165" spans="1:10" x14ac:dyDescent="0.2">
      <c r="A165" s="43"/>
      <c r="B165" s="37">
        <f>VLOOKUP(C165,[1]Artikelkonto!A:D,4,0)</f>
        <v>216</v>
      </c>
      <c r="C165" s="38" t="s">
        <v>257</v>
      </c>
      <c r="D165" s="39" t="s">
        <v>51</v>
      </c>
      <c r="E165" s="38" t="s">
        <v>52</v>
      </c>
      <c r="F165" s="40" t="s">
        <v>12</v>
      </c>
      <c r="G165" s="41">
        <v>5.6130000000000004</v>
      </c>
      <c r="H165" s="42">
        <f>_xlfn.IFNA(VLOOKUP(B165,'[1]Teuerungszuschlag EUR'!C:E,3,0),"")</f>
        <v>0</v>
      </c>
      <c r="I165" s="8"/>
      <c r="J165" s="8"/>
    </row>
    <row r="166" spans="1:10" x14ac:dyDescent="0.2">
      <c r="A166" s="43"/>
      <c r="B166" s="37">
        <f>VLOOKUP(C166,[1]Artikelkonto!A:D,4,0)</f>
        <v>216</v>
      </c>
      <c r="C166" s="38" t="s">
        <v>258</v>
      </c>
      <c r="D166" s="39" t="s">
        <v>51</v>
      </c>
      <c r="E166" s="38" t="s">
        <v>52</v>
      </c>
      <c r="F166" s="40" t="s">
        <v>12</v>
      </c>
      <c r="G166" s="41">
        <v>5.6130000000000004</v>
      </c>
      <c r="H166" s="42">
        <f>_xlfn.IFNA(VLOOKUP(B166,'[1]Teuerungszuschlag EUR'!C:E,3,0),"")</f>
        <v>0</v>
      </c>
      <c r="I166" s="8"/>
      <c r="J166" s="8"/>
    </row>
    <row r="167" spans="1:10" x14ac:dyDescent="0.2">
      <c r="A167" s="43"/>
      <c r="B167" s="37">
        <f>VLOOKUP(C167,[1]Artikelkonto!A:D,4,0)</f>
        <v>218</v>
      </c>
      <c r="C167" s="38" t="s">
        <v>259</v>
      </c>
      <c r="D167" s="39" t="s">
        <v>51</v>
      </c>
      <c r="E167" s="38" t="s">
        <v>52</v>
      </c>
      <c r="F167" s="40" t="s">
        <v>12</v>
      </c>
      <c r="G167" s="41">
        <v>5.6130000000000004</v>
      </c>
      <c r="H167" s="42">
        <f>_xlfn.IFNA(VLOOKUP(B167,'[1]Teuerungszuschlag EUR'!C:E,3,0),"")</f>
        <v>0</v>
      </c>
      <c r="I167" s="8"/>
      <c r="J167" s="8"/>
    </row>
    <row r="168" spans="1:10" x14ac:dyDescent="0.2">
      <c r="A168" s="43"/>
      <c r="B168" s="37">
        <f>VLOOKUP(C168,[1]Artikelkonto!A:D,4,0)</f>
        <v>216</v>
      </c>
      <c r="C168" s="38" t="s">
        <v>260</v>
      </c>
      <c r="D168" s="39" t="s">
        <v>93</v>
      </c>
      <c r="E168" s="38" t="s">
        <v>94</v>
      </c>
      <c r="F168" s="40" t="s">
        <v>12</v>
      </c>
      <c r="G168" s="41">
        <v>4.21</v>
      </c>
      <c r="H168" s="42">
        <f>_xlfn.IFNA(VLOOKUP(B168,'[1]Teuerungszuschlag EUR'!C:E,3,0),"")</f>
        <v>0</v>
      </c>
      <c r="I168" s="8"/>
      <c r="J168" s="8"/>
    </row>
    <row r="169" spans="1:10" x14ac:dyDescent="0.2">
      <c r="A169" s="43"/>
      <c r="B169" s="37">
        <f>VLOOKUP(C169,[1]Artikelkonto!A:D,4,0)</f>
        <v>216</v>
      </c>
      <c r="C169" s="38" t="s">
        <v>261</v>
      </c>
      <c r="D169" s="39" t="s">
        <v>83</v>
      </c>
      <c r="E169" s="38" t="s">
        <v>84</v>
      </c>
      <c r="F169" s="40" t="s">
        <v>12</v>
      </c>
      <c r="G169" s="41">
        <v>6.1680000000000001</v>
      </c>
      <c r="H169" s="42">
        <f>_xlfn.IFNA(VLOOKUP(B169,'[1]Teuerungszuschlag EUR'!C:E,3,0),"")</f>
        <v>0</v>
      </c>
      <c r="I169" s="8"/>
      <c r="J169" s="8"/>
    </row>
    <row r="170" spans="1:10" x14ac:dyDescent="0.2">
      <c r="A170" s="43"/>
      <c r="B170" s="37">
        <f>VLOOKUP(C170,[1]Artikelkonto!A:D,4,0)</f>
        <v>216</v>
      </c>
      <c r="C170" s="38" t="s">
        <v>262</v>
      </c>
      <c r="D170" s="39" t="s">
        <v>48</v>
      </c>
      <c r="E170" s="38" t="s">
        <v>49</v>
      </c>
      <c r="F170" s="40" t="s">
        <v>12</v>
      </c>
      <c r="G170" s="41">
        <v>3.8</v>
      </c>
      <c r="H170" s="42">
        <f>_xlfn.IFNA(VLOOKUP(B170,'[1]Teuerungszuschlag EUR'!C:E,3,0),"")</f>
        <v>0</v>
      </c>
      <c r="I170" s="8"/>
      <c r="J170" s="8"/>
    </row>
    <row r="171" spans="1:10" x14ac:dyDescent="0.2">
      <c r="A171" s="43"/>
      <c r="B171" s="37">
        <f>VLOOKUP(C171,[1]Artikelkonto!A:D,4,0)</f>
        <v>216</v>
      </c>
      <c r="C171" s="38" t="s">
        <v>263</v>
      </c>
      <c r="D171" s="39" t="s">
        <v>51</v>
      </c>
      <c r="E171" s="38" t="s">
        <v>52</v>
      </c>
      <c r="F171" s="40" t="s">
        <v>12</v>
      </c>
      <c r="G171" s="41">
        <v>5.6130000000000004</v>
      </c>
      <c r="H171" s="42">
        <f>_xlfn.IFNA(VLOOKUP(B171,'[1]Teuerungszuschlag EUR'!C:E,3,0),"")</f>
        <v>0</v>
      </c>
      <c r="I171" s="8"/>
      <c r="J171" s="8"/>
    </row>
    <row r="172" spans="1:10" x14ac:dyDescent="0.2">
      <c r="A172" s="43"/>
      <c r="B172" s="37">
        <f>VLOOKUP(C172,[1]Artikelkonto!A:D,4,0)</f>
        <v>216</v>
      </c>
      <c r="C172" s="38" t="s">
        <v>264</v>
      </c>
      <c r="D172" s="39" t="s">
        <v>55</v>
      </c>
      <c r="E172" s="38" t="s">
        <v>56</v>
      </c>
      <c r="F172" s="40" t="s">
        <v>12</v>
      </c>
      <c r="G172" s="41">
        <v>5.3979999999999997</v>
      </c>
      <c r="H172" s="42">
        <f>_xlfn.IFNA(VLOOKUP(B172,'[1]Teuerungszuschlag EUR'!C:E,3,0),"")</f>
        <v>0</v>
      </c>
      <c r="I172" s="8"/>
      <c r="J172" s="8"/>
    </row>
    <row r="173" spans="1:10" x14ac:dyDescent="0.2">
      <c r="A173" s="43"/>
      <c r="B173" s="37">
        <f>VLOOKUP(C173,[1]Artikelkonto!A:D,4,0)</f>
        <v>216</v>
      </c>
      <c r="C173" s="38" t="s">
        <v>265</v>
      </c>
      <c r="D173" s="39" t="s">
        <v>93</v>
      </c>
      <c r="E173" s="38" t="s">
        <v>94</v>
      </c>
      <c r="F173" s="40" t="s">
        <v>12</v>
      </c>
      <c r="G173" s="41">
        <v>4.21</v>
      </c>
      <c r="H173" s="42">
        <f>_xlfn.IFNA(VLOOKUP(B173,'[1]Teuerungszuschlag EUR'!C:E,3,0),"")</f>
        <v>0</v>
      </c>
      <c r="I173" s="8"/>
      <c r="J173" s="8"/>
    </row>
    <row r="174" spans="1:10" x14ac:dyDescent="0.2">
      <c r="A174" s="43"/>
      <c r="B174" s="37">
        <f>VLOOKUP(C174,[1]Artikelkonto!A:D,4,0)</f>
        <v>216</v>
      </c>
      <c r="C174" s="38" t="s">
        <v>266</v>
      </c>
      <c r="D174" s="39" t="s">
        <v>93</v>
      </c>
      <c r="E174" s="38" t="s">
        <v>94</v>
      </c>
      <c r="F174" s="40" t="s">
        <v>12</v>
      </c>
      <c r="G174" s="41">
        <v>4.21</v>
      </c>
      <c r="H174" s="42">
        <f>_xlfn.IFNA(VLOOKUP(B174,'[1]Teuerungszuschlag EUR'!C:E,3,0),"")</f>
        <v>0</v>
      </c>
      <c r="I174" s="8"/>
      <c r="J174" s="8"/>
    </row>
    <row r="175" spans="1:10" x14ac:dyDescent="0.2">
      <c r="A175" s="43"/>
      <c r="B175" s="37">
        <f>VLOOKUP(C175,[1]Artikelkonto!A:D,4,0)</f>
        <v>216</v>
      </c>
      <c r="C175" s="38" t="s">
        <v>267</v>
      </c>
      <c r="D175" s="39" t="s">
        <v>51</v>
      </c>
      <c r="E175" s="38" t="s">
        <v>52</v>
      </c>
      <c r="F175" s="40" t="s">
        <v>12</v>
      </c>
      <c r="G175" s="41">
        <v>5.6130000000000004</v>
      </c>
      <c r="H175" s="42">
        <f>_xlfn.IFNA(VLOOKUP(B175,'[1]Teuerungszuschlag EUR'!C:E,3,0),"")</f>
        <v>0</v>
      </c>
      <c r="I175" s="8"/>
      <c r="J175" s="8"/>
    </row>
    <row r="176" spans="1:10" x14ac:dyDescent="0.2">
      <c r="A176" s="43"/>
      <c r="B176" s="37">
        <f>VLOOKUP(C176,[1]Artikelkonto!A:D,4,0)</f>
        <v>216</v>
      </c>
      <c r="C176" s="38" t="s">
        <v>268</v>
      </c>
      <c r="D176" s="39" t="s">
        <v>83</v>
      </c>
      <c r="E176" s="38" t="s">
        <v>84</v>
      </c>
      <c r="F176" s="40" t="s">
        <v>12</v>
      </c>
      <c r="G176" s="41">
        <v>6.1680000000000001</v>
      </c>
      <c r="H176" s="42">
        <f>_xlfn.IFNA(VLOOKUP(B176,'[1]Teuerungszuschlag EUR'!C:E,3,0),"")</f>
        <v>0</v>
      </c>
      <c r="I176" s="8"/>
      <c r="J176" s="8"/>
    </row>
    <row r="177" spans="1:10" x14ac:dyDescent="0.2">
      <c r="A177" s="43"/>
      <c r="B177" s="37">
        <f>VLOOKUP(C177,[1]Artikelkonto!A:D,4,0)</f>
        <v>216</v>
      </c>
      <c r="C177" s="38" t="s">
        <v>269</v>
      </c>
      <c r="D177" s="39" t="s">
        <v>66</v>
      </c>
      <c r="E177" s="38" t="s">
        <v>67</v>
      </c>
      <c r="F177" s="40" t="s">
        <v>12</v>
      </c>
      <c r="G177" s="41">
        <v>5.7350000000000003</v>
      </c>
      <c r="H177" s="42">
        <f>_xlfn.IFNA(VLOOKUP(B177,'[1]Teuerungszuschlag EUR'!C:E,3,0),"")</f>
        <v>0</v>
      </c>
      <c r="I177" s="8"/>
      <c r="J177" s="8"/>
    </row>
    <row r="178" spans="1:10" x14ac:dyDescent="0.2">
      <c r="A178" s="43"/>
      <c r="B178" s="37">
        <f>VLOOKUP(C178,[1]Artikelkonto!A:D,4,0)</f>
        <v>216</v>
      </c>
      <c r="C178" s="38" t="s">
        <v>270</v>
      </c>
      <c r="D178" s="39" t="s">
        <v>93</v>
      </c>
      <c r="E178" s="38" t="s">
        <v>94</v>
      </c>
      <c r="F178" s="40" t="s">
        <v>12</v>
      </c>
      <c r="G178" s="41">
        <v>4.21</v>
      </c>
      <c r="H178" s="42">
        <f>_xlfn.IFNA(VLOOKUP(B178,'[1]Teuerungszuschlag EUR'!C:E,3,0),"")</f>
        <v>0</v>
      </c>
      <c r="I178" s="8"/>
      <c r="J178" s="8"/>
    </row>
    <row r="179" spans="1:10" x14ac:dyDescent="0.2">
      <c r="A179" s="43"/>
      <c r="B179" s="37">
        <f>VLOOKUP(C179,[1]Artikelkonto!A:D,4,0)</f>
        <v>216</v>
      </c>
      <c r="C179" s="38" t="s">
        <v>271</v>
      </c>
      <c r="D179" s="39" t="s">
        <v>51</v>
      </c>
      <c r="E179" s="38" t="s">
        <v>52</v>
      </c>
      <c r="F179" s="40" t="s">
        <v>12</v>
      </c>
      <c r="G179" s="41">
        <v>5.6130000000000004</v>
      </c>
      <c r="H179" s="42">
        <f>_xlfn.IFNA(VLOOKUP(B179,'[1]Teuerungszuschlag EUR'!C:E,3,0),"")</f>
        <v>0</v>
      </c>
      <c r="I179" s="8"/>
      <c r="J179" s="8"/>
    </row>
    <row r="180" spans="1:10" x14ac:dyDescent="0.2">
      <c r="A180" s="43"/>
      <c r="B180" s="37">
        <f>VLOOKUP(C180,[1]Artikelkonto!A:D,4,0)</f>
        <v>216</v>
      </c>
      <c r="C180" s="38" t="s">
        <v>272</v>
      </c>
      <c r="D180" s="39" t="s">
        <v>48</v>
      </c>
      <c r="E180" s="38" t="s">
        <v>49</v>
      </c>
      <c r="F180" s="40" t="s">
        <v>12</v>
      </c>
      <c r="G180" s="41">
        <v>3.8</v>
      </c>
      <c r="H180" s="42">
        <f>_xlfn.IFNA(VLOOKUP(B180,'[1]Teuerungszuschlag EUR'!C:E,3,0),"")</f>
        <v>0</v>
      </c>
      <c r="I180" s="8"/>
      <c r="J180" s="8"/>
    </row>
    <row r="181" spans="1:10" x14ac:dyDescent="0.2">
      <c r="A181" s="43"/>
      <c r="B181" s="37">
        <f>VLOOKUP(C181,[1]Artikelkonto!A:D,4,0)</f>
        <v>216</v>
      </c>
      <c r="C181" s="38" t="s">
        <v>273</v>
      </c>
      <c r="D181" s="39" t="s">
        <v>78</v>
      </c>
      <c r="E181" s="38" t="s">
        <v>79</v>
      </c>
      <c r="F181" s="40" t="s">
        <v>12</v>
      </c>
      <c r="G181" s="41">
        <v>4.6909999999999998</v>
      </c>
      <c r="H181" s="42">
        <f>_xlfn.IFNA(VLOOKUP(B181,'[1]Teuerungszuschlag EUR'!C:E,3,0),"")</f>
        <v>0</v>
      </c>
      <c r="I181" s="8"/>
      <c r="J181" s="8"/>
    </row>
    <row r="182" spans="1:10" x14ac:dyDescent="0.2">
      <c r="A182" s="43"/>
      <c r="B182" s="37">
        <f>VLOOKUP(C182,[1]Artikelkonto!A:D,4,0)</f>
        <v>216</v>
      </c>
      <c r="C182" s="38" t="s">
        <v>274</v>
      </c>
      <c r="D182" s="39" t="s">
        <v>48</v>
      </c>
      <c r="E182" s="38" t="s">
        <v>49</v>
      </c>
      <c r="F182" s="40" t="s">
        <v>12</v>
      </c>
      <c r="G182" s="41">
        <v>3.8</v>
      </c>
      <c r="H182" s="42">
        <f>_xlfn.IFNA(VLOOKUP(B182,'[1]Teuerungszuschlag EUR'!C:E,3,0),"")</f>
        <v>0</v>
      </c>
      <c r="I182" s="8"/>
      <c r="J182" s="8"/>
    </row>
    <row r="183" spans="1:10" x14ac:dyDescent="0.2">
      <c r="A183" s="43"/>
      <c r="B183" s="37">
        <f>VLOOKUP(C183,[1]Artikelkonto!A:D,4,0)</f>
        <v>216</v>
      </c>
      <c r="C183" s="38" t="s">
        <v>275</v>
      </c>
      <c r="D183" s="39" t="s">
        <v>51</v>
      </c>
      <c r="E183" s="38" t="s">
        <v>52</v>
      </c>
      <c r="F183" s="40" t="s">
        <v>12</v>
      </c>
      <c r="G183" s="41">
        <v>5.6130000000000004</v>
      </c>
      <c r="H183" s="42">
        <f>_xlfn.IFNA(VLOOKUP(B183,'[1]Teuerungszuschlag EUR'!C:E,3,0),"")</f>
        <v>0</v>
      </c>
      <c r="I183" s="8"/>
      <c r="J183" s="8"/>
    </row>
    <row r="184" spans="1:10" x14ac:dyDescent="0.2">
      <c r="A184" s="43"/>
      <c r="B184" s="37">
        <f>VLOOKUP(C184,[1]Artikelkonto!A:D,4,0)</f>
        <v>216</v>
      </c>
      <c r="C184" s="38" t="s">
        <v>276</v>
      </c>
      <c r="D184" s="39" t="s">
        <v>78</v>
      </c>
      <c r="E184" s="38" t="s">
        <v>79</v>
      </c>
      <c r="F184" s="40" t="s">
        <v>12</v>
      </c>
      <c r="G184" s="41">
        <v>4.6909999999999998</v>
      </c>
      <c r="H184" s="42">
        <f>_xlfn.IFNA(VLOOKUP(B184,'[1]Teuerungszuschlag EUR'!C:E,3,0),"")</f>
        <v>0</v>
      </c>
      <c r="I184" s="8"/>
      <c r="J184" s="8"/>
    </row>
    <row r="185" spans="1:10" x14ac:dyDescent="0.2">
      <c r="A185" s="43"/>
      <c r="B185" s="37">
        <f>VLOOKUP(C185,[1]Artikelkonto!A:D,4,0)</f>
        <v>216</v>
      </c>
      <c r="C185" s="38" t="s">
        <v>277</v>
      </c>
      <c r="D185" s="39" t="s">
        <v>93</v>
      </c>
      <c r="E185" s="38" t="s">
        <v>94</v>
      </c>
      <c r="F185" s="40" t="s">
        <v>12</v>
      </c>
      <c r="G185" s="41">
        <v>4.21</v>
      </c>
      <c r="H185" s="42">
        <f>_xlfn.IFNA(VLOOKUP(B185,'[1]Teuerungszuschlag EUR'!C:E,3,0),"")</f>
        <v>0</v>
      </c>
      <c r="I185" s="8"/>
      <c r="J185" s="8"/>
    </row>
    <row r="186" spans="1:10" x14ac:dyDescent="0.2">
      <c r="A186" s="43"/>
      <c r="B186" s="37">
        <f>VLOOKUP(C186,[1]Artikelkonto!A:D,4,0)</f>
        <v>216</v>
      </c>
      <c r="C186" s="38" t="s">
        <v>278</v>
      </c>
      <c r="D186" s="39" t="s">
        <v>89</v>
      </c>
      <c r="E186" s="38" t="s">
        <v>90</v>
      </c>
      <c r="F186" s="40" t="s">
        <v>12</v>
      </c>
      <c r="G186" s="41">
        <v>5.82</v>
      </c>
      <c r="H186" s="42">
        <f>_xlfn.IFNA(VLOOKUP(B186,'[1]Teuerungszuschlag EUR'!C:E,3,0),"")</f>
        <v>0</v>
      </c>
      <c r="I186" s="8"/>
      <c r="J186" s="8"/>
    </row>
    <row r="187" spans="1:10" x14ac:dyDescent="0.2">
      <c r="A187" s="43"/>
      <c r="B187" s="37">
        <f>VLOOKUP(C187,[1]Artikelkonto!A:D,4,0)</f>
        <v>216</v>
      </c>
      <c r="C187" s="38" t="s">
        <v>279</v>
      </c>
      <c r="D187" s="39" t="s">
        <v>89</v>
      </c>
      <c r="E187" s="38" t="s">
        <v>90</v>
      </c>
      <c r="F187" s="40" t="s">
        <v>12</v>
      </c>
      <c r="G187" s="41">
        <v>5.82</v>
      </c>
      <c r="H187" s="42">
        <f>_xlfn.IFNA(VLOOKUP(B187,'[1]Teuerungszuschlag EUR'!C:E,3,0),"")</f>
        <v>0</v>
      </c>
      <c r="I187" s="8"/>
      <c r="J187" s="8"/>
    </row>
    <row r="188" spans="1:10" x14ac:dyDescent="0.2">
      <c r="A188" s="43"/>
      <c r="B188" s="37">
        <f>VLOOKUP(C188,[1]Artikelkonto!A:D,4,0)</f>
        <v>216</v>
      </c>
      <c r="C188" s="38" t="s">
        <v>280</v>
      </c>
      <c r="D188" s="39" t="s">
        <v>45</v>
      </c>
      <c r="E188" s="38" t="s">
        <v>46</v>
      </c>
      <c r="F188" s="40" t="s">
        <v>12</v>
      </c>
      <c r="G188" s="41">
        <v>3.34</v>
      </c>
      <c r="H188" s="42">
        <f>_xlfn.IFNA(VLOOKUP(B188,'[1]Teuerungszuschlag EUR'!C:E,3,0),"")</f>
        <v>0</v>
      </c>
      <c r="I188" s="8"/>
      <c r="J188" s="8"/>
    </row>
    <row r="189" spans="1:10" x14ac:dyDescent="0.2">
      <c r="A189" s="43"/>
      <c r="B189" s="37">
        <f>VLOOKUP(C189,[1]Artikelkonto!A:D,4,0)</f>
        <v>216</v>
      </c>
      <c r="C189" s="38" t="s">
        <v>281</v>
      </c>
      <c r="D189" s="39" t="s">
        <v>45</v>
      </c>
      <c r="E189" s="38" t="s">
        <v>46</v>
      </c>
      <c r="F189" s="40" t="s">
        <v>12</v>
      </c>
      <c r="G189" s="41">
        <v>3.34</v>
      </c>
      <c r="H189" s="42">
        <f>_xlfn.IFNA(VLOOKUP(B189,'[1]Teuerungszuschlag EUR'!C:E,3,0),"")</f>
        <v>0</v>
      </c>
      <c r="I189" s="8"/>
      <c r="J189" s="8"/>
    </row>
    <row r="190" spans="1:10" x14ac:dyDescent="0.2">
      <c r="A190" s="43"/>
      <c r="B190" s="37">
        <f>VLOOKUP(C190,[1]Artikelkonto!A:D,4,0)</f>
        <v>216</v>
      </c>
      <c r="C190" s="38" t="s">
        <v>282</v>
      </c>
      <c r="D190" s="39" t="s">
        <v>55</v>
      </c>
      <c r="E190" s="38" t="s">
        <v>56</v>
      </c>
      <c r="F190" s="40" t="s">
        <v>12</v>
      </c>
      <c r="G190" s="41">
        <v>5.3979999999999997</v>
      </c>
      <c r="H190" s="42">
        <f>_xlfn.IFNA(VLOOKUP(B190,'[1]Teuerungszuschlag EUR'!C:E,3,0),"")</f>
        <v>0</v>
      </c>
      <c r="I190" s="8"/>
      <c r="J190" s="8"/>
    </row>
    <row r="191" spans="1:10" x14ac:dyDescent="0.2">
      <c r="A191" s="43"/>
      <c r="B191" s="37">
        <f>VLOOKUP(C191,[1]Artikelkonto!A:D,4,0)</f>
        <v>216</v>
      </c>
      <c r="C191" s="38" t="s">
        <v>283</v>
      </c>
      <c r="D191" s="39" t="s">
        <v>55</v>
      </c>
      <c r="E191" s="38" t="s">
        <v>56</v>
      </c>
      <c r="F191" s="40" t="s">
        <v>12</v>
      </c>
      <c r="G191" s="41">
        <v>5.3979999999999997</v>
      </c>
      <c r="H191" s="42">
        <f>_xlfn.IFNA(VLOOKUP(B191,'[1]Teuerungszuschlag EUR'!C:E,3,0),"")</f>
        <v>0</v>
      </c>
      <c r="I191" s="8"/>
      <c r="J191" s="8"/>
    </row>
    <row r="192" spans="1:10" x14ac:dyDescent="0.2">
      <c r="A192" s="43"/>
      <c r="B192" s="37">
        <f>VLOOKUP(C192,[1]Artikelkonto!A:D,4,0)</f>
        <v>216</v>
      </c>
      <c r="C192" s="38" t="s">
        <v>284</v>
      </c>
      <c r="D192" s="39" t="s">
        <v>55</v>
      </c>
      <c r="E192" s="38" t="s">
        <v>56</v>
      </c>
      <c r="F192" s="40" t="s">
        <v>12</v>
      </c>
      <c r="G192" s="41">
        <v>5.3979999999999997</v>
      </c>
      <c r="H192" s="42">
        <f>_xlfn.IFNA(VLOOKUP(B192,'[1]Teuerungszuschlag EUR'!C:E,3,0),"")</f>
        <v>0</v>
      </c>
      <c r="I192" s="8"/>
      <c r="J192" s="8"/>
    </row>
    <row r="193" spans="1:10" x14ac:dyDescent="0.2">
      <c r="A193" s="43"/>
      <c r="B193" s="37">
        <f>VLOOKUP(C193,[1]Artikelkonto!A:D,4,0)</f>
        <v>216</v>
      </c>
      <c r="C193" s="38" t="s">
        <v>285</v>
      </c>
      <c r="D193" s="39" t="s">
        <v>78</v>
      </c>
      <c r="E193" s="38" t="s">
        <v>79</v>
      </c>
      <c r="F193" s="40" t="s">
        <v>12</v>
      </c>
      <c r="G193" s="41">
        <v>4.6909999999999998</v>
      </c>
      <c r="H193" s="42">
        <f>_xlfn.IFNA(VLOOKUP(B193,'[1]Teuerungszuschlag EUR'!C:E,3,0),"")</f>
        <v>0</v>
      </c>
      <c r="I193" s="8"/>
      <c r="J193" s="8"/>
    </row>
    <row r="194" spans="1:10" x14ac:dyDescent="0.2">
      <c r="A194" s="43"/>
      <c r="B194" s="37">
        <f>VLOOKUP(C194,[1]Artikelkonto!A:D,4,0)</f>
        <v>216</v>
      </c>
      <c r="C194" s="38" t="s">
        <v>286</v>
      </c>
      <c r="D194" s="39" t="s">
        <v>78</v>
      </c>
      <c r="E194" s="38" t="s">
        <v>79</v>
      </c>
      <c r="F194" s="40" t="s">
        <v>12</v>
      </c>
      <c r="G194" s="41">
        <v>4.6909999999999998</v>
      </c>
      <c r="H194" s="42">
        <f>_xlfn.IFNA(VLOOKUP(B194,'[1]Teuerungszuschlag EUR'!C:E,3,0),"")</f>
        <v>0</v>
      </c>
      <c r="I194" s="8"/>
      <c r="J194" s="8"/>
    </row>
    <row r="195" spans="1:10" x14ac:dyDescent="0.2">
      <c r="A195" s="43"/>
      <c r="B195" s="37">
        <f>VLOOKUP(C195,[1]Artikelkonto!A:D,4,0)</f>
        <v>216</v>
      </c>
      <c r="C195" s="38" t="s">
        <v>287</v>
      </c>
      <c r="D195" s="39" t="s">
        <v>78</v>
      </c>
      <c r="E195" s="38" t="s">
        <v>79</v>
      </c>
      <c r="F195" s="40" t="s">
        <v>12</v>
      </c>
      <c r="G195" s="41">
        <v>4.6909999999999998</v>
      </c>
      <c r="H195" s="42">
        <f>_xlfn.IFNA(VLOOKUP(B195,'[1]Teuerungszuschlag EUR'!C:E,3,0),"")</f>
        <v>0</v>
      </c>
      <c r="I195" s="8"/>
      <c r="J195" s="8"/>
    </row>
    <row r="196" spans="1:10" x14ac:dyDescent="0.2">
      <c r="A196" s="43"/>
      <c r="B196" s="37">
        <f>VLOOKUP(C196,[1]Artikelkonto!A:D,4,0)</f>
        <v>216</v>
      </c>
      <c r="C196" s="38" t="s">
        <v>288</v>
      </c>
      <c r="D196" s="39" t="s">
        <v>83</v>
      </c>
      <c r="E196" s="38" t="s">
        <v>84</v>
      </c>
      <c r="F196" s="40" t="s">
        <v>12</v>
      </c>
      <c r="G196" s="41">
        <v>6.1680000000000001</v>
      </c>
      <c r="H196" s="42">
        <f>_xlfn.IFNA(VLOOKUP(B196,'[1]Teuerungszuschlag EUR'!C:E,3,0),"")</f>
        <v>0</v>
      </c>
      <c r="I196" s="8"/>
      <c r="J196" s="8"/>
    </row>
    <row r="197" spans="1:10" x14ac:dyDescent="0.2">
      <c r="A197" s="43"/>
      <c r="B197" s="37">
        <f>VLOOKUP(C197,[1]Artikelkonto!A:D,4,0)</f>
        <v>216</v>
      </c>
      <c r="C197" s="38" t="s">
        <v>289</v>
      </c>
      <c r="D197" s="39" t="s">
        <v>83</v>
      </c>
      <c r="E197" s="38" t="s">
        <v>84</v>
      </c>
      <c r="F197" s="40" t="s">
        <v>12</v>
      </c>
      <c r="G197" s="41">
        <v>6.1680000000000001</v>
      </c>
      <c r="H197" s="42">
        <f>_xlfn.IFNA(VLOOKUP(B197,'[1]Teuerungszuschlag EUR'!C:E,3,0),"")</f>
        <v>0</v>
      </c>
      <c r="I197" s="8"/>
      <c r="J197" s="8"/>
    </row>
    <row r="198" spans="1:10" x14ac:dyDescent="0.2">
      <c r="A198" s="43"/>
      <c r="B198" s="37">
        <f>VLOOKUP(C198,[1]Artikelkonto!A:D,4,0)</f>
        <v>216</v>
      </c>
      <c r="C198" s="38" t="s">
        <v>290</v>
      </c>
      <c r="D198" s="39" t="s">
        <v>78</v>
      </c>
      <c r="E198" s="38" t="s">
        <v>79</v>
      </c>
      <c r="F198" s="40" t="s">
        <v>12</v>
      </c>
      <c r="G198" s="41">
        <v>4.6909999999999998</v>
      </c>
      <c r="H198" s="42">
        <f>_xlfn.IFNA(VLOOKUP(B198,'[1]Teuerungszuschlag EUR'!C:E,3,0),"")</f>
        <v>0</v>
      </c>
      <c r="I198" s="8"/>
      <c r="J198" s="8"/>
    </row>
    <row r="199" spans="1:10" x14ac:dyDescent="0.2">
      <c r="A199" s="43"/>
      <c r="B199" s="37">
        <f>VLOOKUP(C199,[1]Artikelkonto!A:D,4,0)</f>
        <v>216</v>
      </c>
      <c r="C199" s="38" t="s">
        <v>291</v>
      </c>
      <c r="D199" s="39" t="s">
        <v>292</v>
      </c>
      <c r="E199" s="38" t="s">
        <v>293</v>
      </c>
      <c r="F199" s="40" t="s">
        <v>12</v>
      </c>
      <c r="G199" s="41">
        <v>6.8769999999999998</v>
      </c>
      <c r="H199" s="42">
        <f>_xlfn.IFNA(VLOOKUP(B199,'[1]Teuerungszuschlag EUR'!C:E,3,0),"")</f>
        <v>0</v>
      </c>
      <c r="I199" s="8"/>
      <c r="J199" s="8"/>
    </row>
    <row r="200" spans="1:10" x14ac:dyDescent="0.2">
      <c r="A200" s="43"/>
      <c r="B200" s="37">
        <f>VLOOKUP(C200,[1]Artikelkonto!A:D,4,0)</f>
        <v>216</v>
      </c>
      <c r="C200" s="38" t="s">
        <v>294</v>
      </c>
      <c r="D200" s="39" t="s">
        <v>102</v>
      </c>
      <c r="E200" s="38" t="s">
        <v>103</v>
      </c>
      <c r="F200" s="40" t="s">
        <v>12</v>
      </c>
      <c r="G200" s="41">
        <v>1.427</v>
      </c>
      <c r="H200" s="42">
        <f>_xlfn.IFNA(VLOOKUP(B200,'[1]Teuerungszuschlag EUR'!C:E,3,0),"")</f>
        <v>0</v>
      </c>
      <c r="I200" s="8"/>
      <c r="J200" s="8"/>
    </row>
    <row r="201" spans="1:10" x14ac:dyDescent="0.2">
      <c r="A201" s="43"/>
      <c r="B201" s="37">
        <f>VLOOKUP(C201,[1]Artikelkonto!A:D,4,0)</f>
        <v>216</v>
      </c>
      <c r="C201" s="38" t="s">
        <v>295</v>
      </c>
      <c r="D201" s="39" t="s">
        <v>99</v>
      </c>
      <c r="E201" s="38" t="s">
        <v>100</v>
      </c>
      <c r="F201" s="40" t="s">
        <v>12</v>
      </c>
      <c r="G201" s="41">
        <v>2.5249999999999999</v>
      </c>
      <c r="H201" s="42">
        <f>_xlfn.IFNA(VLOOKUP(B201,'[1]Teuerungszuschlag EUR'!C:E,3,0),"")</f>
        <v>0</v>
      </c>
      <c r="I201" s="8"/>
      <c r="J201" s="8"/>
    </row>
    <row r="202" spans="1:10" x14ac:dyDescent="0.2">
      <c r="A202" s="43"/>
      <c r="B202" s="37">
        <f>VLOOKUP(C202,[1]Artikelkonto!A:D,4,0)</f>
        <v>216</v>
      </c>
      <c r="C202" s="38" t="s">
        <v>296</v>
      </c>
      <c r="D202" s="39" t="s">
        <v>99</v>
      </c>
      <c r="E202" s="38" t="s">
        <v>100</v>
      </c>
      <c r="F202" s="40" t="s">
        <v>12</v>
      </c>
      <c r="G202" s="41">
        <v>2.5249999999999999</v>
      </c>
      <c r="H202" s="42">
        <f>_xlfn.IFNA(VLOOKUP(B202,'[1]Teuerungszuschlag EUR'!C:E,3,0),"")</f>
        <v>0</v>
      </c>
      <c r="I202" s="8"/>
      <c r="J202" s="8"/>
    </row>
    <row r="203" spans="1:10" x14ac:dyDescent="0.2">
      <c r="A203" s="43"/>
      <c r="B203" s="37">
        <f>VLOOKUP(C203,[1]Artikelkonto!A:D,4,0)</f>
        <v>216</v>
      </c>
      <c r="C203" s="38" t="s">
        <v>297</v>
      </c>
      <c r="D203" s="39" t="s">
        <v>114</v>
      </c>
      <c r="E203" s="38" t="s">
        <v>115</v>
      </c>
      <c r="F203" s="40" t="s">
        <v>12</v>
      </c>
      <c r="G203" s="41">
        <v>6.1609999999999996</v>
      </c>
      <c r="H203" s="42">
        <f>_xlfn.IFNA(VLOOKUP(B203,'[1]Teuerungszuschlag EUR'!C:E,3,0),"")</f>
        <v>0</v>
      </c>
      <c r="I203" s="8"/>
      <c r="J203" s="8"/>
    </row>
    <row r="204" spans="1:10" x14ac:dyDescent="0.2">
      <c r="A204" s="43"/>
      <c r="B204" s="37">
        <f>VLOOKUP(C204,[1]Artikelkonto!A:D,4,0)</f>
        <v>216</v>
      </c>
      <c r="C204" s="38" t="s">
        <v>298</v>
      </c>
      <c r="D204" s="39" t="s">
        <v>114</v>
      </c>
      <c r="E204" s="38" t="s">
        <v>115</v>
      </c>
      <c r="F204" s="40" t="s">
        <v>12</v>
      </c>
      <c r="G204" s="41">
        <v>6.1609999999999996</v>
      </c>
      <c r="H204" s="42">
        <f>_xlfn.IFNA(VLOOKUP(B204,'[1]Teuerungszuschlag EUR'!C:E,3,0),"")</f>
        <v>0</v>
      </c>
      <c r="I204" s="8"/>
      <c r="J204" s="8"/>
    </row>
    <row r="205" spans="1:10" x14ac:dyDescent="0.2">
      <c r="A205" s="43"/>
      <c r="B205" s="37">
        <f>VLOOKUP(C205,[1]Artikelkonto!A:D,4,0)</f>
        <v>216</v>
      </c>
      <c r="C205" s="38" t="s">
        <v>299</v>
      </c>
      <c r="D205" s="39" t="s">
        <v>93</v>
      </c>
      <c r="E205" s="38" t="s">
        <v>94</v>
      </c>
      <c r="F205" s="40" t="s">
        <v>12</v>
      </c>
      <c r="G205" s="41">
        <v>4.21</v>
      </c>
      <c r="H205" s="42">
        <f>_xlfn.IFNA(VLOOKUP(B205,'[1]Teuerungszuschlag EUR'!C:E,3,0),"")</f>
        <v>0</v>
      </c>
      <c r="I205" s="8"/>
      <c r="J205" s="8"/>
    </row>
    <row r="206" spans="1:10" x14ac:dyDescent="0.2">
      <c r="A206" s="43"/>
      <c r="B206" s="37">
        <f>VLOOKUP(C206,[1]Artikelkonto!A:D,4,0)</f>
        <v>216</v>
      </c>
      <c r="C206" s="38" t="s">
        <v>300</v>
      </c>
      <c r="D206" s="39" t="s">
        <v>93</v>
      </c>
      <c r="E206" s="38" t="s">
        <v>94</v>
      </c>
      <c r="F206" s="40" t="s">
        <v>12</v>
      </c>
      <c r="G206" s="41">
        <v>4.21</v>
      </c>
      <c r="H206" s="42">
        <f>_xlfn.IFNA(VLOOKUP(B206,'[1]Teuerungszuschlag EUR'!C:E,3,0),"")</f>
        <v>0</v>
      </c>
      <c r="I206" s="8"/>
      <c r="J206" s="8"/>
    </row>
    <row r="207" spans="1:10" x14ac:dyDescent="0.2">
      <c r="A207" s="43"/>
      <c r="B207" s="37">
        <f>VLOOKUP(C207,[1]Artikelkonto!A:D,4,0)</f>
        <v>216</v>
      </c>
      <c r="C207" s="38" t="s">
        <v>301</v>
      </c>
      <c r="D207" s="39" t="s">
        <v>292</v>
      </c>
      <c r="E207" s="38" t="s">
        <v>293</v>
      </c>
      <c r="F207" s="40" t="s">
        <v>12</v>
      </c>
      <c r="G207" s="41">
        <v>6.8769999999999998</v>
      </c>
      <c r="H207" s="42">
        <f>_xlfn.IFNA(VLOOKUP(B207,'[1]Teuerungszuschlag EUR'!C:E,3,0),"")</f>
        <v>0</v>
      </c>
      <c r="I207" s="8"/>
      <c r="J207" s="8"/>
    </row>
    <row r="208" spans="1:10" x14ac:dyDescent="0.2">
      <c r="A208" s="43"/>
      <c r="B208" s="37">
        <f>VLOOKUP(C208,[1]Artikelkonto!A:D,4,0)</f>
        <v>216</v>
      </c>
      <c r="C208" s="38" t="s">
        <v>302</v>
      </c>
      <c r="D208" s="39" t="s">
        <v>48</v>
      </c>
      <c r="E208" s="38" t="s">
        <v>49</v>
      </c>
      <c r="F208" s="40" t="s">
        <v>12</v>
      </c>
      <c r="G208" s="41">
        <v>3.8</v>
      </c>
      <c r="H208" s="42">
        <f>_xlfn.IFNA(VLOOKUP(B208,'[1]Teuerungszuschlag EUR'!C:E,3,0),"")</f>
        <v>0</v>
      </c>
      <c r="I208" s="8"/>
      <c r="J208" s="8"/>
    </row>
    <row r="209" spans="1:10" x14ac:dyDescent="0.2">
      <c r="A209" s="43"/>
      <c r="B209" s="37">
        <f>VLOOKUP(C209,[1]Artikelkonto!A:D,4,0)</f>
        <v>216</v>
      </c>
      <c r="C209" s="38" t="s">
        <v>303</v>
      </c>
      <c r="D209" s="39" t="s">
        <v>55</v>
      </c>
      <c r="E209" s="38" t="s">
        <v>56</v>
      </c>
      <c r="F209" s="40" t="s">
        <v>12</v>
      </c>
      <c r="G209" s="41">
        <v>5.3979999999999997</v>
      </c>
      <c r="H209" s="42">
        <f>_xlfn.IFNA(VLOOKUP(B209,'[1]Teuerungszuschlag EUR'!C:E,3,0),"")</f>
        <v>0</v>
      </c>
      <c r="I209" s="8"/>
      <c r="J209" s="8"/>
    </row>
    <row r="210" spans="1:10" x14ac:dyDescent="0.2">
      <c r="A210" s="43"/>
      <c r="B210" s="37">
        <f>VLOOKUP(C210,[1]Artikelkonto!A:D,4,0)</f>
        <v>216</v>
      </c>
      <c r="C210" s="38" t="s">
        <v>304</v>
      </c>
      <c r="D210" s="39" t="s">
        <v>55</v>
      </c>
      <c r="E210" s="38" t="s">
        <v>56</v>
      </c>
      <c r="F210" s="40" t="s">
        <v>12</v>
      </c>
      <c r="G210" s="41">
        <v>5.3979999999999997</v>
      </c>
      <c r="H210" s="42">
        <f>_xlfn.IFNA(VLOOKUP(B210,'[1]Teuerungszuschlag EUR'!C:E,3,0),"")</f>
        <v>0</v>
      </c>
      <c r="I210" s="8"/>
      <c r="J210" s="8"/>
    </row>
    <row r="211" spans="1:10" x14ac:dyDescent="0.2">
      <c r="A211" s="43"/>
      <c r="B211" s="37">
        <f>VLOOKUP(C211,[1]Artikelkonto!A:D,4,0)</f>
        <v>216</v>
      </c>
      <c r="C211" s="38" t="s">
        <v>305</v>
      </c>
      <c r="D211" s="39" t="s">
        <v>114</v>
      </c>
      <c r="E211" s="38" t="s">
        <v>115</v>
      </c>
      <c r="F211" s="40" t="s">
        <v>12</v>
      </c>
      <c r="G211" s="41">
        <v>6.1609999999999996</v>
      </c>
      <c r="H211" s="42">
        <f>_xlfn.IFNA(VLOOKUP(B211,'[1]Teuerungszuschlag EUR'!C:E,3,0),"")</f>
        <v>0</v>
      </c>
      <c r="I211" s="8"/>
      <c r="J211" s="8"/>
    </row>
    <row r="212" spans="1:10" x14ac:dyDescent="0.2">
      <c r="A212" s="43"/>
      <c r="B212" s="37">
        <f>VLOOKUP(C212,[1]Artikelkonto!A:D,4,0)</f>
        <v>216</v>
      </c>
      <c r="C212" s="38" t="s">
        <v>306</v>
      </c>
      <c r="D212" s="39" t="s">
        <v>114</v>
      </c>
      <c r="E212" s="38" t="s">
        <v>115</v>
      </c>
      <c r="F212" s="40" t="s">
        <v>12</v>
      </c>
      <c r="G212" s="41">
        <v>6.1609999999999996</v>
      </c>
      <c r="H212" s="42">
        <f>_xlfn.IFNA(VLOOKUP(B212,'[1]Teuerungszuschlag EUR'!C:E,3,0),"")</f>
        <v>0</v>
      </c>
      <c r="I212" s="8"/>
      <c r="J212" s="8"/>
    </row>
    <row r="213" spans="1:10" x14ac:dyDescent="0.2">
      <c r="A213" s="43"/>
      <c r="B213" s="37">
        <f>VLOOKUP(C213,[1]Artikelkonto!A:D,4,0)</f>
        <v>216</v>
      </c>
      <c r="C213" s="38" t="s">
        <v>307</v>
      </c>
      <c r="D213" s="39" t="s">
        <v>48</v>
      </c>
      <c r="E213" s="38" t="s">
        <v>49</v>
      </c>
      <c r="F213" s="40" t="s">
        <v>12</v>
      </c>
      <c r="G213" s="41">
        <v>3.8</v>
      </c>
      <c r="H213" s="42">
        <f>_xlfn.IFNA(VLOOKUP(B213,'[1]Teuerungszuschlag EUR'!C:E,3,0),"")</f>
        <v>0</v>
      </c>
      <c r="I213" s="8"/>
      <c r="J213" s="8"/>
    </row>
    <row r="214" spans="1:10" x14ac:dyDescent="0.2">
      <c r="A214" s="43"/>
      <c r="B214" s="37">
        <f>VLOOKUP(C214,[1]Artikelkonto!A:D,4,0)</f>
        <v>216</v>
      </c>
      <c r="C214" s="38" t="s">
        <v>308</v>
      </c>
      <c r="D214" s="39" t="s">
        <v>51</v>
      </c>
      <c r="E214" s="38" t="s">
        <v>52</v>
      </c>
      <c r="F214" s="40" t="s">
        <v>12</v>
      </c>
      <c r="G214" s="41">
        <v>5.6130000000000004</v>
      </c>
      <c r="H214" s="42">
        <f>_xlfn.IFNA(VLOOKUP(B214,'[1]Teuerungszuschlag EUR'!C:E,3,0),"")</f>
        <v>0</v>
      </c>
      <c r="I214" s="8"/>
      <c r="J214" s="8"/>
    </row>
    <row r="215" spans="1:10" x14ac:dyDescent="0.2">
      <c r="A215" s="43"/>
      <c r="B215" s="37">
        <f>VLOOKUP(C215,[1]Artikelkonto!A:D,4,0)</f>
        <v>216</v>
      </c>
      <c r="C215" s="38" t="s">
        <v>309</v>
      </c>
      <c r="D215" s="39" t="s">
        <v>78</v>
      </c>
      <c r="E215" s="38" t="s">
        <v>79</v>
      </c>
      <c r="F215" s="40" t="s">
        <v>12</v>
      </c>
      <c r="G215" s="41">
        <v>4.6909999999999998</v>
      </c>
      <c r="H215" s="42">
        <f>_xlfn.IFNA(VLOOKUP(B215,'[1]Teuerungszuschlag EUR'!C:E,3,0),"")</f>
        <v>0</v>
      </c>
      <c r="I215" s="8"/>
      <c r="J215" s="8"/>
    </row>
    <row r="216" spans="1:10" x14ac:dyDescent="0.2">
      <c r="A216" s="43"/>
      <c r="B216" s="37">
        <f>VLOOKUP(C216,[1]Artikelkonto!A:D,4,0)</f>
        <v>216</v>
      </c>
      <c r="C216" s="38" t="s">
        <v>310</v>
      </c>
      <c r="D216" s="39" t="s">
        <v>83</v>
      </c>
      <c r="E216" s="38" t="s">
        <v>84</v>
      </c>
      <c r="F216" s="40" t="s">
        <v>12</v>
      </c>
      <c r="G216" s="41">
        <v>6.1680000000000001</v>
      </c>
      <c r="H216" s="42">
        <f>_xlfn.IFNA(VLOOKUP(B216,'[1]Teuerungszuschlag EUR'!C:E,3,0),"")</f>
        <v>0</v>
      </c>
      <c r="I216" s="8"/>
      <c r="J216" s="8"/>
    </row>
    <row r="217" spans="1:10" x14ac:dyDescent="0.2">
      <c r="A217" s="43"/>
      <c r="B217" s="37">
        <f>VLOOKUP(C217,[1]Artikelkonto!A:D,4,0)</f>
        <v>216</v>
      </c>
      <c r="C217" s="38" t="s">
        <v>311</v>
      </c>
      <c r="D217" s="39" t="s">
        <v>241</v>
      </c>
      <c r="E217" s="38" t="s">
        <v>242</v>
      </c>
      <c r="F217" s="40" t="s">
        <v>12</v>
      </c>
      <c r="G217" s="41">
        <v>3.92</v>
      </c>
      <c r="H217" s="42">
        <f>_xlfn.IFNA(VLOOKUP(B217,'[1]Teuerungszuschlag EUR'!C:E,3,0),"")</f>
        <v>0</v>
      </c>
      <c r="I217" s="8"/>
      <c r="J217" s="8"/>
    </row>
    <row r="218" spans="1:10" x14ac:dyDescent="0.2">
      <c r="A218" s="43"/>
      <c r="B218" s="37">
        <f>VLOOKUP(C218,[1]Artikelkonto!A:D,4,0)</f>
        <v>216</v>
      </c>
      <c r="C218" s="38" t="s">
        <v>312</v>
      </c>
      <c r="D218" s="39" t="s">
        <v>86</v>
      </c>
      <c r="E218" s="38" t="s">
        <v>87</v>
      </c>
      <c r="F218" s="40" t="s">
        <v>12</v>
      </c>
      <c r="G218" s="41">
        <v>9.0380000000000003</v>
      </c>
      <c r="H218" s="42">
        <f>_xlfn.IFNA(VLOOKUP(B218,'[1]Teuerungszuschlag EUR'!C:E,3,0),"")</f>
        <v>0</v>
      </c>
      <c r="I218" s="8"/>
      <c r="J218" s="8"/>
    </row>
    <row r="219" spans="1:10" x14ac:dyDescent="0.2">
      <c r="A219" s="43"/>
      <c r="B219" s="37">
        <f>VLOOKUP(C219,[1]Artikelkonto!A:D,4,0)</f>
        <v>216</v>
      </c>
      <c r="C219" s="38" t="s">
        <v>313</v>
      </c>
      <c r="D219" s="39" t="s">
        <v>59</v>
      </c>
      <c r="E219" s="38" t="s">
        <v>60</v>
      </c>
      <c r="F219" s="40" t="s">
        <v>12</v>
      </c>
      <c r="G219" s="41">
        <v>3.8279999999999998</v>
      </c>
      <c r="H219" s="42">
        <f>_xlfn.IFNA(VLOOKUP(B219,'[1]Teuerungszuschlag EUR'!C:E,3,0),"")</f>
        <v>0</v>
      </c>
      <c r="I219" s="8"/>
      <c r="J219" s="8"/>
    </row>
    <row r="220" spans="1:10" x14ac:dyDescent="0.2">
      <c r="A220" s="43"/>
      <c r="B220" s="37">
        <f>VLOOKUP(C220,[1]Artikelkonto!A:D,4,0)</f>
        <v>216</v>
      </c>
      <c r="C220" s="38" t="s">
        <v>314</v>
      </c>
      <c r="D220" s="39" t="s">
        <v>292</v>
      </c>
      <c r="E220" s="38" t="s">
        <v>293</v>
      </c>
      <c r="F220" s="40" t="s">
        <v>12</v>
      </c>
      <c r="G220" s="41">
        <v>6.8769999999999998</v>
      </c>
      <c r="H220" s="42">
        <f>_xlfn.IFNA(VLOOKUP(B220,'[1]Teuerungszuschlag EUR'!C:E,3,0),"")</f>
        <v>0</v>
      </c>
      <c r="I220" s="8"/>
      <c r="J220" s="8"/>
    </row>
    <row r="221" spans="1:10" x14ac:dyDescent="0.2">
      <c r="A221" s="43"/>
      <c r="B221" s="37">
        <f>VLOOKUP(C221,[1]Artikelkonto!A:D,4,0)</f>
        <v>216</v>
      </c>
      <c r="C221" s="38" t="s">
        <v>315</v>
      </c>
      <c r="D221" s="39" t="s">
        <v>316</v>
      </c>
      <c r="E221" s="38" t="s">
        <v>317</v>
      </c>
      <c r="F221" s="40" t="s">
        <v>12</v>
      </c>
      <c r="G221" s="41">
        <v>10.131</v>
      </c>
      <c r="H221" s="42">
        <f>_xlfn.IFNA(VLOOKUP(B221,'[1]Teuerungszuschlag EUR'!C:E,3,0),"")</f>
        <v>0</v>
      </c>
      <c r="I221" s="8"/>
      <c r="J221" s="8"/>
    </row>
    <row r="222" spans="1:10" x14ac:dyDescent="0.2">
      <c r="A222" s="43"/>
      <c r="B222" s="37">
        <f>VLOOKUP(C222,[1]Artikelkonto!A:D,4,0)</f>
        <v>216</v>
      </c>
      <c r="C222" s="38" t="s">
        <v>318</v>
      </c>
      <c r="D222" s="39" t="s">
        <v>48</v>
      </c>
      <c r="E222" s="38" t="s">
        <v>49</v>
      </c>
      <c r="F222" s="40" t="s">
        <v>12</v>
      </c>
      <c r="G222" s="41">
        <v>3.8</v>
      </c>
      <c r="H222" s="42">
        <f>_xlfn.IFNA(VLOOKUP(B222,'[1]Teuerungszuschlag EUR'!C:E,3,0),"")</f>
        <v>0</v>
      </c>
      <c r="I222" s="8"/>
      <c r="J222" s="8"/>
    </row>
    <row r="223" spans="1:10" x14ac:dyDescent="0.2">
      <c r="A223" s="43"/>
      <c r="B223" s="37">
        <f>VLOOKUP(C223,[1]Artikelkonto!A:D,4,0)</f>
        <v>216</v>
      </c>
      <c r="C223" s="38" t="s">
        <v>319</v>
      </c>
      <c r="D223" s="39" t="s">
        <v>51</v>
      </c>
      <c r="E223" s="38" t="s">
        <v>52</v>
      </c>
      <c r="F223" s="40" t="s">
        <v>12</v>
      </c>
      <c r="G223" s="41">
        <v>5.6130000000000004</v>
      </c>
      <c r="H223" s="42">
        <f>_xlfn.IFNA(VLOOKUP(B223,'[1]Teuerungszuschlag EUR'!C:E,3,0),"")</f>
        <v>0</v>
      </c>
      <c r="I223" s="8"/>
      <c r="J223" s="8"/>
    </row>
    <row r="224" spans="1:10" x14ac:dyDescent="0.2">
      <c r="A224" s="43"/>
      <c r="B224" s="37">
        <f>VLOOKUP(C224,[1]Artikelkonto!A:D,4,0)</f>
        <v>216</v>
      </c>
      <c r="C224" s="38" t="s">
        <v>320</v>
      </c>
      <c r="D224" s="39" t="s">
        <v>78</v>
      </c>
      <c r="E224" s="38" t="s">
        <v>79</v>
      </c>
      <c r="F224" s="40" t="s">
        <v>12</v>
      </c>
      <c r="G224" s="41">
        <v>4.6909999999999998</v>
      </c>
      <c r="H224" s="42">
        <f>_xlfn.IFNA(VLOOKUP(B224,'[1]Teuerungszuschlag EUR'!C:E,3,0),"")</f>
        <v>0</v>
      </c>
      <c r="I224" s="8"/>
      <c r="J224" s="8"/>
    </row>
    <row r="225" spans="1:10" x14ac:dyDescent="0.2">
      <c r="A225" s="43"/>
      <c r="B225" s="37">
        <f>VLOOKUP(C225,[1]Artikelkonto!A:D,4,0)</f>
        <v>216</v>
      </c>
      <c r="C225" s="38" t="s">
        <v>321</v>
      </c>
      <c r="D225" s="39" t="s">
        <v>74</v>
      </c>
      <c r="E225" s="38" t="s">
        <v>75</v>
      </c>
      <c r="F225" s="40" t="s">
        <v>12</v>
      </c>
      <c r="G225" s="41">
        <v>6.0919999999999996</v>
      </c>
      <c r="H225" s="42">
        <f>_xlfn.IFNA(VLOOKUP(B225,'[1]Teuerungszuschlag EUR'!C:E,3,0),"")</f>
        <v>0</v>
      </c>
      <c r="I225" s="8"/>
      <c r="J225" s="8"/>
    </row>
    <row r="226" spans="1:10" x14ac:dyDescent="0.2">
      <c r="A226" s="43"/>
      <c r="B226" s="37">
        <f>VLOOKUP(C226,[1]Artikelkonto!A:D,4,0)</f>
        <v>216</v>
      </c>
      <c r="C226" s="38" t="s">
        <v>322</v>
      </c>
      <c r="D226" s="39" t="s">
        <v>86</v>
      </c>
      <c r="E226" s="38" t="s">
        <v>87</v>
      </c>
      <c r="F226" s="40" t="s">
        <v>12</v>
      </c>
      <c r="G226" s="41">
        <v>9.0380000000000003</v>
      </c>
      <c r="H226" s="42">
        <f>_xlfn.IFNA(VLOOKUP(B226,'[1]Teuerungszuschlag EUR'!C:E,3,0),"")</f>
        <v>0</v>
      </c>
      <c r="I226" s="8"/>
      <c r="J226" s="8"/>
    </row>
    <row r="227" spans="1:10" x14ac:dyDescent="0.2">
      <c r="A227" s="43"/>
      <c r="B227" s="37">
        <f>VLOOKUP(C227,[1]Artikelkonto!A:D,4,0)</f>
        <v>219</v>
      </c>
      <c r="C227" s="38" t="s">
        <v>323</v>
      </c>
      <c r="D227" s="39" t="s">
        <v>324</v>
      </c>
      <c r="E227" s="38" t="s">
        <v>325</v>
      </c>
      <c r="F227" s="40" t="s">
        <v>12</v>
      </c>
      <c r="G227" s="41">
        <v>12.315</v>
      </c>
      <c r="H227" s="42">
        <f>_xlfn.IFNA(VLOOKUP(B227,'[1]Teuerungszuschlag EUR'!C:E,3,0),"")</f>
        <v>0</v>
      </c>
      <c r="I227" s="8"/>
      <c r="J227" s="8"/>
    </row>
    <row r="228" spans="1:10" x14ac:dyDescent="0.2">
      <c r="A228" s="43"/>
      <c r="B228" s="37">
        <f>VLOOKUP(C228,[1]Artikelkonto!A:D,4,0)</f>
        <v>219</v>
      </c>
      <c r="C228" s="38" t="s">
        <v>326</v>
      </c>
      <c r="D228" s="39" t="s">
        <v>327</v>
      </c>
      <c r="E228" s="38" t="s">
        <v>328</v>
      </c>
      <c r="F228" s="40" t="s">
        <v>12</v>
      </c>
      <c r="G228" s="41">
        <v>7.0289999999999999</v>
      </c>
      <c r="H228" s="42">
        <f>_xlfn.IFNA(VLOOKUP(B228,'[1]Teuerungszuschlag EUR'!C:E,3,0),"")</f>
        <v>0</v>
      </c>
      <c r="I228" s="8"/>
      <c r="J228" s="8"/>
    </row>
    <row r="229" spans="1:10" x14ac:dyDescent="0.2">
      <c r="A229" s="43"/>
      <c r="B229" s="37">
        <f>VLOOKUP(C229,[1]Artikelkonto!A:D,4,0)</f>
        <v>219</v>
      </c>
      <c r="C229" s="38" t="s">
        <v>329</v>
      </c>
      <c r="D229" s="39" t="s">
        <v>330</v>
      </c>
      <c r="E229" s="38" t="s">
        <v>331</v>
      </c>
      <c r="F229" s="40" t="s">
        <v>12</v>
      </c>
      <c r="G229" s="41">
        <v>12.007</v>
      </c>
      <c r="H229" s="42">
        <f>_xlfn.IFNA(VLOOKUP(B229,'[1]Teuerungszuschlag EUR'!C:E,3,0),"")</f>
        <v>0</v>
      </c>
      <c r="I229" s="8"/>
      <c r="J229" s="8"/>
    </row>
    <row r="230" spans="1:10" x14ac:dyDescent="0.2">
      <c r="A230" s="43"/>
      <c r="B230" s="37">
        <f>VLOOKUP(C230,[1]Artikelkonto!A:D,4,0)</f>
        <v>219</v>
      </c>
      <c r="C230" s="38" t="s">
        <v>332</v>
      </c>
      <c r="D230" s="39" t="s">
        <v>333</v>
      </c>
      <c r="E230" s="38" t="s">
        <v>334</v>
      </c>
      <c r="F230" s="40" t="s">
        <v>12</v>
      </c>
      <c r="G230" s="41">
        <v>13.433999999999999</v>
      </c>
      <c r="H230" s="42">
        <f>_xlfn.IFNA(VLOOKUP(B230,'[1]Teuerungszuschlag EUR'!C:E,3,0),"")</f>
        <v>0</v>
      </c>
      <c r="I230" s="8"/>
      <c r="J230" s="8"/>
    </row>
    <row r="231" spans="1:10" x14ac:dyDescent="0.2">
      <c r="A231" s="43"/>
      <c r="B231" s="37">
        <f>VLOOKUP(C231,[1]Artikelkonto!A:D,4,0)</f>
        <v>219</v>
      </c>
      <c r="C231" s="38" t="s">
        <v>335</v>
      </c>
      <c r="D231" s="39" t="s">
        <v>336</v>
      </c>
      <c r="E231" s="38" t="s">
        <v>337</v>
      </c>
      <c r="F231" s="40" t="s">
        <v>12</v>
      </c>
      <c r="G231" s="41">
        <v>8.6319999999999997</v>
      </c>
      <c r="H231" s="42">
        <f>_xlfn.IFNA(VLOOKUP(B231,'[1]Teuerungszuschlag EUR'!C:E,3,0),"")</f>
        <v>0</v>
      </c>
      <c r="I231" s="8"/>
      <c r="J231" s="8"/>
    </row>
    <row r="232" spans="1:10" x14ac:dyDescent="0.2">
      <c r="A232" s="43"/>
      <c r="B232" s="37">
        <f>VLOOKUP(C232,[1]Artikelkonto!A:D,4,0)</f>
        <v>219</v>
      </c>
      <c r="C232" s="38" t="s">
        <v>338</v>
      </c>
      <c r="D232" s="39" t="s">
        <v>339</v>
      </c>
      <c r="E232" s="38" t="s">
        <v>340</v>
      </c>
      <c r="F232" s="40" t="s">
        <v>12</v>
      </c>
      <c r="G232" s="41">
        <v>8.8219999999999992</v>
      </c>
      <c r="H232" s="42">
        <f>_xlfn.IFNA(VLOOKUP(B232,'[1]Teuerungszuschlag EUR'!C:E,3,0),"")</f>
        <v>0</v>
      </c>
      <c r="I232" s="8"/>
      <c r="J232" s="8"/>
    </row>
    <row r="233" spans="1:10" x14ac:dyDescent="0.2">
      <c r="A233" s="43"/>
      <c r="B233" s="37">
        <f>VLOOKUP(C233,[1]Artikelkonto!A:D,4,0)</f>
        <v>219</v>
      </c>
      <c r="C233" s="38" t="s">
        <v>341</v>
      </c>
      <c r="D233" s="39" t="s">
        <v>342</v>
      </c>
      <c r="E233" s="38" t="s">
        <v>343</v>
      </c>
      <c r="F233" s="40" t="s">
        <v>12</v>
      </c>
      <c r="G233" s="41">
        <v>11.494</v>
      </c>
      <c r="H233" s="42">
        <f>_xlfn.IFNA(VLOOKUP(B233,'[1]Teuerungszuschlag EUR'!C:E,3,0),"")</f>
        <v>0</v>
      </c>
      <c r="I233" s="8"/>
      <c r="J233" s="8"/>
    </row>
    <row r="234" spans="1:10" x14ac:dyDescent="0.2">
      <c r="A234" s="43"/>
      <c r="B234" s="37">
        <f>VLOOKUP(C234,[1]Artikelkonto!A:D,4,0)</f>
        <v>219</v>
      </c>
      <c r="C234" s="38" t="s">
        <v>344</v>
      </c>
      <c r="D234" s="39" t="s">
        <v>345</v>
      </c>
      <c r="E234" s="38" t="s">
        <v>346</v>
      </c>
      <c r="F234" s="40" t="s">
        <v>12</v>
      </c>
      <c r="G234" s="41">
        <v>11.491</v>
      </c>
      <c r="H234" s="42">
        <f>_xlfn.IFNA(VLOOKUP(B234,'[1]Teuerungszuschlag EUR'!C:E,3,0),"")</f>
        <v>0</v>
      </c>
      <c r="I234" s="8"/>
      <c r="J234" s="8"/>
    </row>
    <row r="235" spans="1:10" x14ac:dyDescent="0.2">
      <c r="A235" s="43"/>
      <c r="B235" s="37">
        <f>VLOOKUP(C235,[1]Artikelkonto!A:D,4,0)</f>
        <v>219</v>
      </c>
      <c r="C235" s="38" t="s">
        <v>347</v>
      </c>
      <c r="D235" s="39" t="s">
        <v>348</v>
      </c>
      <c r="E235" s="38" t="s">
        <v>349</v>
      </c>
      <c r="F235" s="40" t="s">
        <v>12</v>
      </c>
      <c r="G235" s="41">
        <v>12.725</v>
      </c>
      <c r="H235" s="42">
        <f>_xlfn.IFNA(VLOOKUP(B235,'[1]Teuerungszuschlag EUR'!C:E,3,0),"")</f>
        <v>0</v>
      </c>
      <c r="I235" s="8"/>
      <c r="J235" s="8"/>
    </row>
    <row r="236" spans="1:10" x14ac:dyDescent="0.2">
      <c r="A236" s="43"/>
      <c r="B236" s="37">
        <f>VLOOKUP(C236,[1]Artikelkonto!A:D,4,0)</f>
        <v>219</v>
      </c>
      <c r="C236" s="38" t="s">
        <v>350</v>
      </c>
      <c r="D236" s="39" t="s">
        <v>330</v>
      </c>
      <c r="E236" s="38" t="s">
        <v>331</v>
      </c>
      <c r="F236" s="40" t="s">
        <v>12</v>
      </c>
      <c r="G236" s="41">
        <v>12.007</v>
      </c>
      <c r="H236" s="42">
        <f>_xlfn.IFNA(VLOOKUP(B236,'[1]Teuerungszuschlag EUR'!C:E,3,0),"")</f>
        <v>0</v>
      </c>
      <c r="I236" s="8"/>
      <c r="J236" s="8"/>
    </row>
    <row r="237" spans="1:10" x14ac:dyDescent="0.2">
      <c r="A237" s="43"/>
      <c r="B237" s="37">
        <f>VLOOKUP(C237,[1]Artikelkonto!A:D,4,0)</f>
        <v>0</v>
      </c>
      <c r="C237" s="38" t="s">
        <v>351</v>
      </c>
      <c r="D237" s="39" t="s">
        <v>352</v>
      </c>
      <c r="E237" s="38" t="s">
        <v>353</v>
      </c>
      <c r="F237" s="40" t="s">
        <v>12</v>
      </c>
      <c r="G237" s="41">
        <v>14.965</v>
      </c>
      <c r="H237" s="42" t="str">
        <f>_xlfn.IFNA(VLOOKUP(B237,'[1]Teuerungszuschlag EUR'!C:E,3,0),"")</f>
        <v/>
      </c>
      <c r="I237" s="8"/>
      <c r="J237" s="8"/>
    </row>
    <row r="238" spans="1:10" x14ac:dyDescent="0.2">
      <c r="A238" s="43"/>
      <c r="B238" s="37">
        <f>VLOOKUP(C238,[1]Artikelkonto!A:D,4,0)</f>
        <v>219</v>
      </c>
      <c r="C238" s="38" t="s">
        <v>354</v>
      </c>
      <c r="D238" s="39" t="s">
        <v>330</v>
      </c>
      <c r="E238" s="38" t="s">
        <v>331</v>
      </c>
      <c r="F238" s="40" t="s">
        <v>12</v>
      </c>
      <c r="G238" s="41">
        <v>12.007</v>
      </c>
      <c r="H238" s="42">
        <f>_xlfn.IFNA(VLOOKUP(B238,'[1]Teuerungszuschlag EUR'!C:E,3,0),"")</f>
        <v>0</v>
      </c>
      <c r="I238" s="8"/>
      <c r="J238" s="8"/>
    </row>
    <row r="239" spans="1:10" x14ac:dyDescent="0.2">
      <c r="A239" s="43"/>
      <c r="B239" s="37">
        <f>VLOOKUP(C239,[1]Artikelkonto!A:D,4,0)</f>
        <v>219</v>
      </c>
      <c r="C239" s="38" t="s">
        <v>355</v>
      </c>
      <c r="D239" s="39" t="s">
        <v>330</v>
      </c>
      <c r="E239" s="38" t="s">
        <v>331</v>
      </c>
      <c r="F239" s="40" t="s">
        <v>12</v>
      </c>
      <c r="G239" s="41">
        <v>12.007</v>
      </c>
      <c r="H239" s="42">
        <f>_xlfn.IFNA(VLOOKUP(B239,'[1]Teuerungszuschlag EUR'!C:E,3,0),"")</f>
        <v>0</v>
      </c>
      <c r="I239" s="8"/>
      <c r="J239" s="8"/>
    </row>
    <row r="240" spans="1:10" x14ac:dyDescent="0.2">
      <c r="A240" s="43"/>
      <c r="B240" s="37">
        <f>VLOOKUP(C240,[1]Artikelkonto!A:D,4,0)</f>
        <v>219</v>
      </c>
      <c r="C240" s="38" t="s">
        <v>356</v>
      </c>
      <c r="D240" s="39" t="s">
        <v>357</v>
      </c>
      <c r="E240" s="38" t="s">
        <v>358</v>
      </c>
      <c r="F240" s="40" t="s">
        <v>12</v>
      </c>
      <c r="G240" s="41">
        <v>10.667</v>
      </c>
      <c r="H240" s="42">
        <f>_xlfn.IFNA(VLOOKUP(B240,'[1]Teuerungszuschlag EUR'!C:E,3,0),"")</f>
        <v>0</v>
      </c>
      <c r="I240" s="8"/>
      <c r="J240" s="8"/>
    </row>
    <row r="241" spans="1:10" x14ac:dyDescent="0.2">
      <c r="A241" s="43"/>
      <c r="B241" s="37">
        <f>VLOOKUP(C241,[1]Artikelkonto!A:D,4,0)</f>
        <v>219</v>
      </c>
      <c r="C241" s="38" t="s">
        <v>359</v>
      </c>
      <c r="D241" s="39" t="s">
        <v>360</v>
      </c>
      <c r="E241" s="38" t="s">
        <v>361</v>
      </c>
      <c r="F241" s="40" t="s">
        <v>12</v>
      </c>
      <c r="G241" s="41">
        <v>9.4060000000000006</v>
      </c>
      <c r="H241" s="42">
        <f>_xlfn.IFNA(VLOOKUP(B241,'[1]Teuerungszuschlag EUR'!C:E,3,0),"")</f>
        <v>0</v>
      </c>
      <c r="I241" s="8"/>
      <c r="J241" s="8"/>
    </row>
    <row r="242" spans="1:10" x14ac:dyDescent="0.2">
      <c r="A242" s="43"/>
      <c r="B242" s="37">
        <f>VLOOKUP(C242,[1]Artikelkonto!A:D,4,0)</f>
        <v>219</v>
      </c>
      <c r="C242" s="38" t="s">
        <v>362</v>
      </c>
      <c r="D242" s="39" t="s">
        <v>324</v>
      </c>
      <c r="E242" s="38" t="s">
        <v>325</v>
      </c>
      <c r="F242" s="40" t="s">
        <v>12</v>
      </c>
      <c r="G242" s="41">
        <v>12.315</v>
      </c>
      <c r="H242" s="42">
        <f>_xlfn.IFNA(VLOOKUP(B242,'[1]Teuerungszuschlag EUR'!C:E,3,0),"")</f>
        <v>0</v>
      </c>
      <c r="I242" s="8"/>
      <c r="J242" s="8"/>
    </row>
    <row r="243" spans="1:10" x14ac:dyDescent="0.2">
      <c r="A243" s="43"/>
      <c r="B243" s="37">
        <f>VLOOKUP(C243,[1]Artikelkonto!A:D,4,0)</f>
        <v>219</v>
      </c>
      <c r="C243" s="38" t="s">
        <v>363</v>
      </c>
      <c r="D243" s="39" t="s">
        <v>336</v>
      </c>
      <c r="E243" s="38" t="s">
        <v>337</v>
      </c>
      <c r="F243" s="40" t="s">
        <v>12</v>
      </c>
      <c r="G243" s="41">
        <v>8.6319999999999997</v>
      </c>
      <c r="H243" s="42">
        <f>_xlfn.IFNA(VLOOKUP(B243,'[1]Teuerungszuschlag EUR'!C:E,3,0),"")</f>
        <v>0</v>
      </c>
      <c r="I243" s="8"/>
      <c r="J243" s="8"/>
    </row>
    <row r="244" spans="1:10" x14ac:dyDescent="0.2">
      <c r="A244" s="43"/>
      <c r="B244" s="37">
        <f>VLOOKUP(C244,[1]Artikelkonto!A:D,4,0)</f>
        <v>219</v>
      </c>
      <c r="C244" s="38" t="s">
        <v>364</v>
      </c>
      <c r="D244" s="39" t="s">
        <v>365</v>
      </c>
      <c r="E244" s="38" t="s">
        <v>366</v>
      </c>
      <c r="F244" s="40" t="s">
        <v>12</v>
      </c>
      <c r="G244" s="41">
        <v>14.788</v>
      </c>
      <c r="H244" s="42">
        <f>_xlfn.IFNA(VLOOKUP(B244,'[1]Teuerungszuschlag EUR'!C:E,3,0),"")</f>
        <v>0</v>
      </c>
      <c r="I244" s="8"/>
      <c r="J244" s="8"/>
    </row>
    <row r="245" spans="1:10" x14ac:dyDescent="0.2">
      <c r="A245" s="43"/>
      <c r="B245" s="37">
        <f>VLOOKUP(C245,[1]Artikelkonto!A:D,4,0)</f>
        <v>219</v>
      </c>
      <c r="C245" s="38" t="s">
        <v>367</v>
      </c>
      <c r="D245" s="39" t="s">
        <v>368</v>
      </c>
      <c r="E245" s="38" t="s">
        <v>369</v>
      </c>
      <c r="F245" s="40" t="s">
        <v>12</v>
      </c>
      <c r="G245" s="41">
        <v>12.701000000000001</v>
      </c>
      <c r="H245" s="42">
        <f>_xlfn.IFNA(VLOOKUP(B245,'[1]Teuerungszuschlag EUR'!C:E,3,0),"")</f>
        <v>0</v>
      </c>
      <c r="I245" s="8"/>
      <c r="J245" s="8"/>
    </row>
    <row r="246" spans="1:10" x14ac:dyDescent="0.2">
      <c r="A246" s="43"/>
      <c r="B246" s="37">
        <f>VLOOKUP(C246,[1]Artikelkonto!A:D,4,0)</f>
        <v>219</v>
      </c>
      <c r="C246" s="38" t="s">
        <v>370</v>
      </c>
      <c r="D246" s="39" t="s">
        <v>371</v>
      </c>
      <c r="E246" s="38" t="s">
        <v>372</v>
      </c>
      <c r="F246" s="40" t="s">
        <v>12</v>
      </c>
      <c r="G246" s="41">
        <v>6.7279999999999998</v>
      </c>
      <c r="H246" s="42">
        <f>_xlfn.IFNA(VLOOKUP(B246,'[1]Teuerungszuschlag EUR'!C:E,3,0),"")</f>
        <v>0</v>
      </c>
      <c r="I246" s="8"/>
      <c r="J246" s="8"/>
    </row>
    <row r="247" spans="1:10" x14ac:dyDescent="0.2">
      <c r="A247" s="43"/>
      <c r="B247" s="37">
        <f>VLOOKUP(C247,[1]Artikelkonto!A:D,4,0)</f>
        <v>219</v>
      </c>
      <c r="C247" s="38" t="s">
        <v>373</v>
      </c>
      <c r="D247" s="39" t="s">
        <v>333</v>
      </c>
      <c r="E247" s="38" t="s">
        <v>334</v>
      </c>
      <c r="F247" s="40" t="s">
        <v>12</v>
      </c>
      <c r="G247" s="41">
        <v>13.433999999999999</v>
      </c>
      <c r="H247" s="42">
        <f>_xlfn.IFNA(VLOOKUP(B247,'[1]Teuerungszuschlag EUR'!C:E,3,0),"")</f>
        <v>0</v>
      </c>
      <c r="I247" s="8"/>
      <c r="J247" s="8"/>
    </row>
    <row r="248" spans="1:10" x14ac:dyDescent="0.2">
      <c r="A248" s="43"/>
      <c r="B248" s="37">
        <f>VLOOKUP(C248,[1]Artikelkonto!A:D,4,0)</f>
        <v>219</v>
      </c>
      <c r="C248" s="38" t="s">
        <v>374</v>
      </c>
      <c r="D248" s="39" t="s">
        <v>327</v>
      </c>
      <c r="E248" s="38" t="s">
        <v>328</v>
      </c>
      <c r="F248" s="40" t="s">
        <v>12</v>
      </c>
      <c r="G248" s="41">
        <v>7.0289999999999999</v>
      </c>
      <c r="H248" s="42">
        <f>_xlfn.IFNA(VLOOKUP(B248,'[1]Teuerungszuschlag EUR'!C:E,3,0),"")</f>
        <v>0</v>
      </c>
      <c r="I248" s="8"/>
      <c r="J248" s="8"/>
    </row>
    <row r="249" spans="1:10" x14ac:dyDescent="0.2">
      <c r="A249" s="43"/>
      <c r="B249" s="37">
        <f>VLOOKUP(C249,[1]Artikelkonto!A:D,4,0)</f>
        <v>219</v>
      </c>
      <c r="C249" s="38" t="s">
        <v>375</v>
      </c>
      <c r="D249" s="39" t="s">
        <v>376</v>
      </c>
      <c r="E249" s="38" t="s">
        <v>377</v>
      </c>
      <c r="F249" s="40" t="s">
        <v>12</v>
      </c>
      <c r="G249" s="41">
        <v>9.6280000000000001</v>
      </c>
      <c r="H249" s="42">
        <f>_xlfn.IFNA(VLOOKUP(B249,'[1]Teuerungszuschlag EUR'!C:E,3,0),"")</f>
        <v>0</v>
      </c>
      <c r="I249" s="8"/>
      <c r="J249" s="8"/>
    </row>
    <row r="250" spans="1:10" x14ac:dyDescent="0.2">
      <c r="A250" s="43"/>
      <c r="B250" s="37">
        <f>VLOOKUP(C250,[1]Artikelkonto!A:D,4,0)</f>
        <v>219</v>
      </c>
      <c r="C250" s="38" t="s">
        <v>378</v>
      </c>
      <c r="D250" s="39" t="s">
        <v>379</v>
      </c>
      <c r="E250" s="38" t="s">
        <v>380</v>
      </c>
      <c r="F250" s="40" t="s">
        <v>12</v>
      </c>
      <c r="G250" s="41">
        <v>9.6020000000000003</v>
      </c>
      <c r="H250" s="42">
        <f>_xlfn.IFNA(VLOOKUP(B250,'[1]Teuerungszuschlag EUR'!C:E,3,0),"")</f>
        <v>0</v>
      </c>
      <c r="I250" s="8"/>
      <c r="J250" s="8"/>
    </row>
    <row r="251" spans="1:10" x14ac:dyDescent="0.2">
      <c r="A251" s="43"/>
      <c r="B251" s="37">
        <f>VLOOKUP(C251,[1]Artikelkonto!A:D,4,0)</f>
        <v>219</v>
      </c>
      <c r="C251" s="38" t="s">
        <v>381</v>
      </c>
      <c r="D251" s="39" t="s">
        <v>382</v>
      </c>
      <c r="E251" s="38" t="s">
        <v>383</v>
      </c>
      <c r="F251" s="40" t="s">
        <v>12</v>
      </c>
      <c r="G251" s="41">
        <v>6.1779999999999999</v>
      </c>
      <c r="H251" s="42">
        <f>_xlfn.IFNA(VLOOKUP(B251,'[1]Teuerungszuschlag EUR'!C:E,3,0),"")</f>
        <v>0</v>
      </c>
      <c r="I251" s="8"/>
      <c r="J251" s="8"/>
    </row>
    <row r="252" spans="1:10" x14ac:dyDescent="0.2">
      <c r="A252" s="43"/>
      <c r="B252" s="37">
        <f>VLOOKUP(C252,[1]Artikelkonto!A:D,4,0)</f>
        <v>219</v>
      </c>
      <c r="C252" s="38" t="s">
        <v>384</v>
      </c>
      <c r="D252" s="39" t="s">
        <v>382</v>
      </c>
      <c r="E252" s="38" t="s">
        <v>383</v>
      </c>
      <c r="F252" s="40" t="s">
        <v>12</v>
      </c>
      <c r="G252" s="41">
        <v>6.1779999999999999</v>
      </c>
      <c r="H252" s="42">
        <f>_xlfn.IFNA(VLOOKUP(B252,'[1]Teuerungszuschlag EUR'!C:E,3,0),"")</f>
        <v>0</v>
      </c>
      <c r="I252" s="8"/>
      <c r="J252" s="8"/>
    </row>
    <row r="253" spans="1:10" x14ac:dyDescent="0.2">
      <c r="A253" s="43"/>
      <c r="B253" s="37">
        <f>VLOOKUP(C253,[1]Artikelkonto!A:D,4,0)</f>
        <v>219</v>
      </c>
      <c r="C253" s="38" t="s">
        <v>385</v>
      </c>
      <c r="D253" s="39" t="s">
        <v>386</v>
      </c>
      <c r="E253" s="38" t="s">
        <v>387</v>
      </c>
      <c r="F253" s="40" t="s">
        <v>12</v>
      </c>
      <c r="G253" s="41">
        <v>7.6210000000000004</v>
      </c>
      <c r="H253" s="42">
        <f>_xlfn.IFNA(VLOOKUP(B253,'[1]Teuerungszuschlag EUR'!C:E,3,0),"")</f>
        <v>0</v>
      </c>
      <c r="I253" s="8"/>
      <c r="J253" s="8"/>
    </row>
    <row r="254" spans="1:10" x14ac:dyDescent="0.2">
      <c r="A254" s="43"/>
      <c r="B254" s="37">
        <f>VLOOKUP(C254,[1]Artikelkonto!A:D,4,0)</f>
        <v>219</v>
      </c>
      <c r="C254" s="38" t="s">
        <v>388</v>
      </c>
      <c r="D254" s="39" t="s">
        <v>324</v>
      </c>
      <c r="E254" s="38" t="s">
        <v>325</v>
      </c>
      <c r="F254" s="40" t="s">
        <v>12</v>
      </c>
      <c r="G254" s="41">
        <v>12.315</v>
      </c>
      <c r="H254" s="42">
        <f>_xlfn.IFNA(VLOOKUP(B254,'[1]Teuerungszuschlag EUR'!C:E,3,0),"")</f>
        <v>0</v>
      </c>
      <c r="I254" s="8"/>
      <c r="J254" s="8"/>
    </row>
    <row r="255" spans="1:10" x14ac:dyDescent="0.2">
      <c r="A255" s="43"/>
      <c r="B255" s="37">
        <f>VLOOKUP(C255,[1]Artikelkonto!A:D,4,0)</f>
        <v>219</v>
      </c>
      <c r="C255" s="38" t="s">
        <v>389</v>
      </c>
      <c r="D255" s="39" t="s">
        <v>324</v>
      </c>
      <c r="E255" s="38" t="s">
        <v>325</v>
      </c>
      <c r="F255" s="40" t="s">
        <v>12</v>
      </c>
      <c r="G255" s="41">
        <v>12.315</v>
      </c>
      <c r="H255" s="42">
        <f>_xlfn.IFNA(VLOOKUP(B255,'[1]Teuerungszuschlag EUR'!C:E,3,0),"")</f>
        <v>0</v>
      </c>
      <c r="I255" s="8"/>
      <c r="J255" s="8"/>
    </row>
    <row r="256" spans="1:10" x14ac:dyDescent="0.2">
      <c r="A256" s="43"/>
      <c r="B256" s="37">
        <f>VLOOKUP(C256,[1]Artikelkonto!A:D,4,0)</f>
        <v>219</v>
      </c>
      <c r="C256" s="38" t="s">
        <v>390</v>
      </c>
      <c r="D256" s="39" t="s">
        <v>371</v>
      </c>
      <c r="E256" s="38" t="s">
        <v>372</v>
      </c>
      <c r="F256" s="40" t="s">
        <v>12</v>
      </c>
      <c r="G256" s="41">
        <v>6.7279999999999998</v>
      </c>
      <c r="H256" s="42">
        <f>_xlfn.IFNA(VLOOKUP(B256,'[1]Teuerungszuschlag EUR'!C:E,3,0),"")</f>
        <v>0</v>
      </c>
      <c r="I256" s="8"/>
      <c r="J256" s="8"/>
    </row>
    <row r="257" spans="1:10" x14ac:dyDescent="0.2">
      <c r="A257" s="43"/>
      <c r="B257" s="37">
        <f>VLOOKUP(C257,[1]Artikelkonto!A:D,4,0)</f>
        <v>211</v>
      </c>
      <c r="C257" s="38" t="s">
        <v>391</v>
      </c>
      <c r="D257" s="39" t="s">
        <v>10</v>
      </c>
      <c r="E257" s="38" t="s">
        <v>11</v>
      </c>
      <c r="F257" s="40" t="s">
        <v>12</v>
      </c>
      <c r="G257" s="41">
        <v>2.839</v>
      </c>
      <c r="H257" s="42">
        <f>_xlfn.IFNA(VLOOKUP(B257,'[1]Teuerungszuschlag EUR'!C:E,3,0),"")</f>
        <v>0</v>
      </c>
      <c r="I257" s="8"/>
      <c r="J257" s="8"/>
    </row>
    <row r="258" spans="1:10" x14ac:dyDescent="0.2">
      <c r="A258" s="43"/>
      <c r="B258" s="37">
        <f>VLOOKUP(C258,[1]Artikelkonto!A:D,4,0)</f>
        <v>211</v>
      </c>
      <c r="C258" s="38" t="s">
        <v>392</v>
      </c>
      <c r="D258" s="39" t="s">
        <v>14</v>
      </c>
      <c r="E258" s="38" t="s">
        <v>15</v>
      </c>
      <c r="F258" s="40" t="s">
        <v>12</v>
      </c>
      <c r="G258" s="41">
        <v>3.3519999999999999</v>
      </c>
      <c r="H258" s="42">
        <f>_xlfn.IFNA(VLOOKUP(B258,'[1]Teuerungszuschlag EUR'!C:E,3,0),"")</f>
        <v>0</v>
      </c>
      <c r="I258" s="8"/>
      <c r="J258" s="8"/>
    </row>
    <row r="259" spans="1:10" x14ac:dyDescent="0.2">
      <c r="A259" s="43"/>
      <c r="B259" s="37">
        <f>VLOOKUP(C259,[1]Artikelkonto!A:D,4,0)</f>
        <v>211</v>
      </c>
      <c r="C259" s="38" t="s">
        <v>393</v>
      </c>
      <c r="D259" s="39" t="s">
        <v>17</v>
      </c>
      <c r="E259" s="38" t="s">
        <v>18</v>
      </c>
      <c r="F259" s="40" t="s">
        <v>12</v>
      </c>
      <c r="G259" s="41">
        <v>4.375</v>
      </c>
      <c r="H259" s="42">
        <f>_xlfn.IFNA(VLOOKUP(B259,'[1]Teuerungszuschlag EUR'!C:E,3,0),"")</f>
        <v>0</v>
      </c>
      <c r="I259" s="8"/>
      <c r="J259" s="8"/>
    </row>
    <row r="260" spans="1:10" x14ac:dyDescent="0.2">
      <c r="A260" s="43"/>
      <c r="B260" s="37">
        <f>VLOOKUP(C260,[1]Artikelkonto!A:D,4,0)</f>
        <v>211</v>
      </c>
      <c r="C260" s="38" t="s">
        <v>394</v>
      </c>
      <c r="D260" s="39" t="s">
        <v>55</v>
      </c>
      <c r="E260" s="38" t="s">
        <v>56</v>
      </c>
      <c r="F260" s="40" t="s">
        <v>12</v>
      </c>
      <c r="G260" s="41">
        <v>5.3979999999999997</v>
      </c>
      <c r="H260" s="42">
        <f>_xlfn.IFNA(VLOOKUP(B260,'[1]Teuerungszuschlag EUR'!C:E,3,0),"")</f>
        <v>0</v>
      </c>
      <c r="I260" s="8"/>
      <c r="J260" s="8"/>
    </row>
    <row r="261" spans="1:10" x14ac:dyDescent="0.2">
      <c r="A261" s="43"/>
      <c r="B261" s="37">
        <f>VLOOKUP(C261,[1]Artikelkonto!A:D,4,0)</f>
        <v>211</v>
      </c>
      <c r="C261" s="38" t="s">
        <v>395</v>
      </c>
      <c r="D261" s="39" t="s">
        <v>20</v>
      </c>
      <c r="E261" s="38" t="s">
        <v>21</v>
      </c>
      <c r="F261" s="40" t="s">
        <v>12</v>
      </c>
      <c r="G261" s="41">
        <v>3.448</v>
      </c>
      <c r="H261" s="42">
        <f>_xlfn.IFNA(VLOOKUP(B261,'[1]Teuerungszuschlag EUR'!C:E,3,0),"")</f>
        <v>0</v>
      </c>
      <c r="I261" s="8"/>
      <c r="J261" s="8"/>
    </row>
    <row r="262" spans="1:10" x14ac:dyDescent="0.2">
      <c r="A262" s="43"/>
      <c r="B262" s="37">
        <f>VLOOKUP(C262,[1]Artikelkonto!A:D,4,0)</f>
        <v>211</v>
      </c>
      <c r="C262" s="38" t="s">
        <v>396</v>
      </c>
      <c r="D262" s="39" t="s">
        <v>20</v>
      </c>
      <c r="E262" s="38" t="s">
        <v>21</v>
      </c>
      <c r="F262" s="40" t="s">
        <v>12</v>
      </c>
      <c r="G262" s="41">
        <v>3.448</v>
      </c>
      <c r="H262" s="42">
        <f>_xlfn.IFNA(VLOOKUP(B262,'[1]Teuerungszuschlag EUR'!C:E,3,0),"")</f>
        <v>0</v>
      </c>
      <c r="I262" s="8"/>
      <c r="J262" s="8"/>
    </row>
    <row r="263" spans="1:10" x14ac:dyDescent="0.2">
      <c r="A263" s="43"/>
      <c r="B263" s="37">
        <f>VLOOKUP(C263,[1]Artikelkonto!A:D,4,0)</f>
        <v>211</v>
      </c>
      <c r="C263" s="38" t="s">
        <v>397</v>
      </c>
      <c r="D263" s="39" t="s">
        <v>70</v>
      </c>
      <c r="E263" s="38" t="s">
        <v>71</v>
      </c>
      <c r="F263" s="40" t="s">
        <v>12</v>
      </c>
      <c r="G263" s="41">
        <v>6.4059999999999997</v>
      </c>
      <c r="H263" s="42">
        <f>_xlfn.IFNA(VLOOKUP(B263,'[1]Teuerungszuschlag EUR'!C:E,3,0),"")</f>
        <v>0</v>
      </c>
      <c r="I263" s="8"/>
      <c r="J263" s="8"/>
    </row>
    <row r="264" spans="1:10" x14ac:dyDescent="0.2">
      <c r="A264" s="43"/>
      <c r="B264" s="37">
        <f>VLOOKUP(C264,[1]Artikelkonto!A:D,4,0)</f>
        <v>211</v>
      </c>
      <c r="C264" s="38" t="s">
        <v>398</v>
      </c>
      <c r="D264" s="39" t="s">
        <v>292</v>
      </c>
      <c r="E264" s="38" t="s">
        <v>293</v>
      </c>
      <c r="F264" s="40" t="s">
        <v>12</v>
      </c>
      <c r="G264" s="41">
        <v>6.8769999999999998</v>
      </c>
      <c r="H264" s="42">
        <f>_xlfn.IFNA(VLOOKUP(B264,'[1]Teuerungszuschlag EUR'!C:E,3,0),"")</f>
        <v>0</v>
      </c>
      <c r="I264" s="8"/>
      <c r="J264" s="8"/>
    </row>
    <row r="265" spans="1:10" x14ac:dyDescent="0.2">
      <c r="A265" s="43"/>
      <c r="B265" s="37">
        <f>VLOOKUP(C265,[1]Artikelkonto!A:D,4,0)</f>
        <v>211</v>
      </c>
      <c r="C265" s="38" t="s">
        <v>399</v>
      </c>
      <c r="D265" s="39" t="s">
        <v>86</v>
      </c>
      <c r="E265" s="38" t="s">
        <v>87</v>
      </c>
      <c r="F265" s="40" t="s">
        <v>12</v>
      </c>
      <c r="G265" s="41">
        <v>9.0380000000000003</v>
      </c>
      <c r="H265" s="42">
        <f>_xlfn.IFNA(VLOOKUP(B265,'[1]Teuerungszuschlag EUR'!C:E,3,0),"")</f>
        <v>0</v>
      </c>
      <c r="I265" s="8"/>
      <c r="J265" s="8"/>
    </row>
    <row r="266" spans="1:10" x14ac:dyDescent="0.2">
      <c r="A266" s="43"/>
      <c r="B266" s="37">
        <f>VLOOKUP(C266,[1]Artikelkonto!A:D,4,0)</f>
        <v>211</v>
      </c>
      <c r="C266" s="38" t="s">
        <v>400</v>
      </c>
      <c r="D266" s="39" t="s">
        <v>24</v>
      </c>
      <c r="E266" s="38" t="s">
        <v>25</v>
      </c>
      <c r="F266" s="40" t="s">
        <v>12</v>
      </c>
      <c r="G266" s="41">
        <v>3.0049999999999999</v>
      </c>
      <c r="H266" s="42">
        <f>_xlfn.IFNA(VLOOKUP(B266,'[1]Teuerungszuschlag EUR'!C:E,3,0),"")</f>
        <v>0</v>
      </c>
      <c r="I266" s="8"/>
      <c r="J266" s="8"/>
    </row>
    <row r="267" spans="1:10" x14ac:dyDescent="0.2">
      <c r="A267" s="43"/>
      <c r="B267" s="37">
        <f>VLOOKUP(C267,[1]Artikelkonto!A:D,4,0)</f>
        <v>211</v>
      </c>
      <c r="C267" s="38" t="s">
        <v>401</v>
      </c>
      <c r="D267" s="39" t="s">
        <v>27</v>
      </c>
      <c r="E267" s="38" t="s">
        <v>28</v>
      </c>
      <c r="F267" s="40" t="s">
        <v>12</v>
      </c>
      <c r="G267" s="41">
        <v>3.2839999999999998</v>
      </c>
      <c r="H267" s="42">
        <f>_xlfn.IFNA(VLOOKUP(B267,'[1]Teuerungszuschlag EUR'!C:E,3,0),"")</f>
        <v>0</v>
      </c>
      <c r="I267" s="8"/>
      <c r="J267" s="8"/>
    </row>
    <row r="268" spans="1:10" x14ac:dyDescent="0.2">
      <c r="A268" s="43"/>
      <c r="B268" s="37">
        <f>VLOOKUP(C268,[1]Artikelkonto!A:D,4,0)</f>
        <v>211</v>
      </c>
      <c r="C268" s="38" t="s">
        <v>402</v>
      </c>
      <c r="D268" s="39" t="s">
        <v>30</v>
      </c>
      <c r="E268" s="38" t="s">
        <v>31</v>
      </c>
      <c r="F268" s="40" t="s">
        <v>12</v>
      </c>
      <c r="G268" s="41">
        <v>4.681</v>
      </c>
      <c r="H268" s="42">
        <f>_xlfn.IFNA(VLOOKUP(B268,'[1]Teuerungszuschlag EUR'!C:E,3,0),"")</f>
        <v>0</v>
      </c>
      <c r="I268" s="8"/>
      <c r="J268" s="8"/>
    </row>
    <row r="269" spans="1:10" x14ac:dyDescent="0.2">
      <c r="A269" s="43"/>
      <c r="B269" s="37">
        <f>VLOOKUP(C269,[1]Artikelkonto!A:D,4,0)</f>
        <v>211</v>
      </c>
      <c r="C269" s="38" t="s">
        <v>403</v>
      </c>
      <c r="D269" s="39" t="s">
        <v>114</v>
      </c>
      <c r="E269" s="38" t="s">
        <v>115</v>
      </c>
      <c r="F269" s="40" t="s">
        <v>12</v>
      </c>
      <c r="G269" s="41">
        <v>6.1609999999999996</v>
      </c>
      <c r="H269" s="42">
        <f>_xlfn.IFNA(VLOOKUP(B269,'[1]Teuerungszuschlag EUR'!C:E,3,0),"")</f>
        <v>0</v>
      </c>
      <c r="I269" s="8"/>
      <c r="J269" s="8"/>
    </row>
    <row r="270" spans="1:10" x14ac:dyDescent="0.2">
      <c r="A270" s="43"/>
      <c r="B270" s="37">
        <f>VLOOKUP(C270,[1]Artikelkonto!A:D,4,0)</f>
        <v>211</v>
      </c>
      <c r="C270" s="38" t="s">
        <v>404</v>
      </c>
      <c r="D270" s="39" t="s">
        <v>78</v>
      </c>
      <c r="E270" s="38" t="s">
        <v>79</v>
      </c>
      <c r="F270" s="40" t="s">
        <v>12</v>
      </c>
      <c r="G270" s="41">
        <v>4.6909999999999998</v>
      </c>
      <c r="H270" s="42">
        <f>_xlfn.IFNA(VLOOKUP(B270,'[1]Teuerungszuschlag EUR'!C:E,3,0),"")</f>
        <v>0</v>
      </c>
      <c r="I270" s="8"/>
      <c r="J270" s="8"/>
    </row>
    <row r="271" spans="1:10" x14ac:dyDescent="0.2">
      <c r="A271" s="43"/>
      <c r="B271" s="37">
        <f>VLOOKUP(C271,[1]Artikelkonto!A:D,4,0)</f>
        <v>211</v>
      </c>
      <c r="C271" s="38" t="s">
        <v>405</v>
      </c>
      <c r="D271" s="39" t="s">
        <v>406</v>
      </c>
      <c r="E271" s="38" t="s">
        <v>407</v>
      </c>
      <c r="F271" s="40" t="s">
        <v>12</v>
      </c>
      <c r="G271" s="41">
        <v>5.242</v>
      </c>
      <c r="H271" s="42">
        <f>_xlfn.IFNA(VLOOKUP(B271,'[1]Teuerungszuschlag EUR'!C:E,3,0),"")</f>
        <v>0</v>
      </c>
      <c r="I271" s="8"/>
      <c r="J271" s="8"/>
    </row>
    <row r="272" spans="1:10" x14ac:dyDescent="0.2">
      <c r="A272" s="43"/>
      <c r="B272" s="37">
        <f>VLOOKUP(C272,[1]Artikelkonto!A:D,4,0)</f>
        <v>211</v>
      </c>
      <c r="C272" s="38" t="s">
        <v>408</v>
      </c>
      <c r="D272" s="39" t="s">
        <v>86</v>
      </c>
      <c r="E272" s="38" t="s">
        <v>87</v>
      </c>
      <c r="F272" s="40" t="s">
        <v>12</v>
      </c>
      <c r="G272" s="41">
        <v>9.0380000000000003</v>
      </c>
      <c r="H272" s="42">
        <f>_xlfn.IFNA(VLOOKUP(B272,'[1]Teuerungszuschlag EUR'!C:E,3,0),"")</f>
        <v>0</v>
      </c>
      <c r="I272" s="8"/>
      <c r="J272" s="8"/>
    </row>
    <row r="273" spans="1:10" x14ac:dyDescent="0.2">
      <c r="A273" s="43"/>
      <c r="B273" s="37">
        <f>VLOOKUP(C273,[1]Artikelkonto!A:D,4,0)</f>
        <v>211</v>
      </c>
      <c r="C273" s="38" t="s">
        <v>409</v>
      </c>
      <c r="D273" s="39" t="s">
        <v>36</v>
      </c>
      <c r="E273" s="38" t="s">
        <v>37</v>
      </c>
      <c r="F273" s="40" t="s">
        <v>12</v>
      </c>
      <c r="G273" s="41">
        <v>11.353</v>
      </c>
      <c r="H273" s="42">
        <f>_xlfn.IFNA(VLOOKUP(B273,'[1]Teuerungszuschlag EUR'!C:E,3,0),"")</f>
        <v>0</v>
      </c>
      <c r="I273" s="8"/>
      <c r="J273" s="8"/>
    </row>
    <row r="274" spans="1:10" x14ac:dyDescent="0.2">
      <c r="A274" s="43"/>
      <c r="B274" s="37">
        <f>VLOOKUP(C274,[1]Artikelkonto!A:D,4,0)</f>
        <v>211</v>
      </c>
      <c r="C274" s="38" t="s">
        <v>410</v>
      </c>
      <c r="D274" s="39" t="s">
        <v>411</v>
      </c>
      <c r="E274" s="38" t="s">
        <v>412</v>
      </c>
      <c r="F274" s="40" t="s">
        <v>12</v>
      </c>
      <c r="G274" s="41">
        <v>12.41</v>
      </c>
      <c r="H274" s="42">
        <f>_xlfn.IFNA(VLOOKUP(B274,'[1]Teuerungszuschlag EUR'!C:E,3,0),"")</f>
        <v>0</v>
      </c>
      <c r="I274" s="8"/>
      <c r="J274" s="8"/>
    </row>
    <row r="275" spans="1:10" x14ac:dyDescent="0.2">
      <c r="A275" s="43"/>
      <c r="B275" s="37">
        <f>VLOOKUP(C275,[1]Artikelkonto!A:D,4,0)</f>
        <v>211</v>
      </c>
      <c r="C275" s="38" t="s">
        <v>413</v>
      </c>
      <c r="D275" s="39" t="s">
        <v>39</v>
      </c>
      <c r="E275" s="38" t="s">
        <v>40</v>
      </c>
      <c r="F275" s="40" t="s">
        <v>12</v>
      </c>
      <c r="G275" s="41">
        <v>18.922999999999998</v>
      </c>
      <c r="H275" s="42">
        <f>_xlfn.IFNA(VLOOKUP(B275,'[1]Teuerungszuschlag EUR'!C:E,3,0),"")</f>
        <v>0</v>
      </c>
      <c r="I275" s="8"/>
      <c r="J275" s="8"/>
    </row>
    <row r="276" spans="1:10" x14ac:dyDescent="0.2">
      <c r="A276" s="43"/>
      <c r="B276" s="37">
        <f>VLOOKUP(C276,[1]Artikelkonto!A:D,4,0)</f>
        <v>211</v>
      </c>
      <c r="C276" s="38" t="s">
        <v>414</v>
      </c>
      <c r="D276" s="39" t="s">
        <v>157</v>
      </c>
      <c r="E276" s="38" t="s">
        <v>158</v>
      </c>
      <c r="F276" s="40" t="s">
        <v>12</v>
      </c>
      <c r="G276" s="41">
        <v>14.31</v>
      </c>
      <c r="H276" s="42">
        <f>_xlfn.IFNA(VLOOKUP(B276,'[1]Teuerungszuschlag EUR'!C:E,3,0),"")</f>
        <v>0</v>
      </c>
      <c r="I276" s="8"/>
      <c r="J276" s="8"/>
    </row>
    <row r="277" spans="1:10" x14ac:dyDescent="0.2">
      <c r="A277" s="43"/>
      <c r="B277" s="37">
        <f>VLOOKUP(C277,[1]Artikelkonto!A:D,4,0)</f>
        <v>211</v>
      </c>
      <c r="C277" s="38" t="s">
        <v>415</v>
      </c>
      <c r="D277" s="39" t="s">
        <v>153</v>
      </c>
      <c r="E277" s="38" t="s">
        <v>154</v>
      </c>
      <c r="F277" s="40" t="s">
        <v>12</v>
      </c>
      <c r="G277" s="41">
        <v>18.805</v>
      </c>
      <c r="H277" s="42">
        <f>_xlfn.IFNA(VLOOKUP(B277,'[1]Teuerungszuschlag EUR'!C:E,3,0),"")</f>
        <v>0</v>
      </c>
      <c r="I277" s="8"/>
      <c r="J277" s="8"/>
    </row>
    <row r="278" spans="1:10" x14ac:dyDescent="0.2">
      <c r="A278" s="43"/>
      <c r="B278" s="37">
        <f>VLOOKUP(C278,[1]Artikelkonto!A:D,4,0)</f>
        <v>222</v>
      </c>
      <c r="C278" s="38" t="s">
        <v>416</v>
      </c>
      <c r="D278" s="39" t="s">
        <v>48</v>
      </c>
      <c r="E278" s="38" t="s">
        <v>49</v>
      </c>
      <c r="F278" s="40" t="s">
        <v>12</v>
      </c>
      <c r="G278" s="41">
        <v>3.8</v>
      </c>
      <c r="H278" s="42">
        <f>_xlfn.IFNA(VLOOKUP(B278,'[1]Teuerungszuschlag EUR'!C:E,3,0),"")</f>
        <v>0</v>
      </c>
      <c r="I278" s="8"/>
      <c r="J278" s="8"/>
    </row>
    <row r="279" spans="1:10" x14ac:dyDescent="0.2">
      <c r="A279" s="43"/>
      <c r="B279" s="37">
        <f>VLOOKUP(C279,[1]Artikelkonto!A:D,4,0)</f>
        <v>222</v>
      </c>
      <c r="C279" s="38" t="s">
        <v>417</v>
      </c>
      <c r="D279" s="39" t="s">
        <v>48</v>
      </c>
      <c r="E279" s="38" t="s">
        <v>49</v>
      </c>
      <c r="F279" s="40" t="s">
        <v>12</v>
      </c>
      <c r="G279" s="41">
        <v>3.8</v>
      </c>
      <c r="H279" s="42">
        <f>_xlfn.IFNA(VLOOKUP(B279,'[1]Teuerungszuschlag EUR'!C:E,3,0),"")</f>
        <v>0</v>
      </c>
      <c r="I279" s="8"/>
      <c r="J279" s="8"/>
    </row>
    <row r="280" spans="1:10" x14ac:dyDescent="0.2">
      <c r="A280" s="43"/>
      <c r="B280" s="37">
        <f>VLOOKUP(C280,[1]Artikelkonto!A:D,4,0)</f>
        <v>0</v>
      </c>
      <c r="C280" s="38" t="s">
        <v>418</v>
      </c>
      <c r="D280" s="39" t="s">
        <v>48</v>
      </c>
      <c r="E280" s="38" t="s">
        <v>49</v>
      </c>
      <c r="F280" s="40" t="s">
        <v>12</v>
      </c>
      <c r="G280" s="41">
        <v>3.8</v>
      </c>
      <c r="H280" s="42" t="str">
        <f>_xlfn.IFNA(VLOOKUP(B280,'[1]Teuerungszuschlag EUR'!C:E,3,0),"")</f>
        <v/>
      </c>
      <c r="I280" s="8"/>
      <c r="J280" s="8"/>
    </row>
    <row r="281" spans="1:10" x14ac:dyDescent="0.2">
      <c r="A281" s="43"/>
      <c r="B281" s="37">
        <f>VLOOKUP(C281,[1]Artikelkonto!A:D,4,0)</f>
        <v>222</v>
      </c>
      <c r="C281" s="38" t="s">
        <v>419</v>
      </c>
      <c r="D281" s="39" t="s">
        <v>241</v>
      </c>
      <c r="E281" s="38" t="s">
        <v>242</v>
      </c>
      <c r="F281" s="40" t="s">
        <v>12</v>
      </c>
      <c r="G281" s="41">
        <v>3.92</v>
      </c>
      <c r="H281" s="42">
        <f>_xlfn.IFNA(VLOOKUP(B281,'[1]Teuerungszuschlag EUR'!C:E,3,0),"")</f>
        <v>0</v>
      </c>
      <c r="I281" s="8"/>
      <c r="J281" s="8"/>
    </row>
    <row r="282" spans="1:10" x14ac:dyDescent="0.2">
      <c r="A282" s="43"/>
      <c r="B282" s="37">
        <f>VLOOKUP(C282,[1]Artikelkonto!A:D,4,0)</f>
        <v>222</v>
      </c>
      <c r="C282" s="38" t="s">
        <v>420</v>
      </c>
      <c r="D282" s="39" t="s">
        <v>59</v>
      </c>
      <c r="E282" s="38" t="s">
        <v>60</v>
      </c>
      <c r="F282" s="40" t="s">
        <v>12</v>
      </c>
      <c r="G282" s="41">
        <v>3.8279999999999998</v>
      </c>
      <c r="H282" s="42">
        <f>_xlfn.IFNA(VLOOKUP(B282,'[1]Teuerungszuschlag EUR'!C:E,3,0),"")</f>
        <v>0</v>
      </c>
      <c r="I282" s="8"/>
      <c r="J282" s="8"/>
    </row>
    <row r="283" spans="1:10" x14ac:dyDescent="0.2">
      <c r="A283" s="43"/>
      <c r="B283" s="37">
        <f>VLOOKUP(C283,[1]Artikelkonto!A:D,4,0)</f>
        <v>222</v>
      </c>
      <c r="C283" s="38" t="s">
        <v>421</v>
      </c>
      <c r="D283" s="39" t="s">
        <v>51</v>
      </c>
      <c r="E283" s="38" t="s">
        <v>52</v>
      </c>
      <c r="F283" s="40" t="s">
        <v>12</v>
      </c>
      <c r="G283" s="41">
        <v>5.6130000000000004</v>
      </c>
      <c r="H283" s="42">
        <f>_xlfn.IFNA(VLOOKUP(B283,'[1]Teuerungszuschlag EUR'!C:E,3,0),"")</f>
        <v>0</v>
      </c>
      <c r="I283" s="8"/>
      <c r="J283" s="8"/>
    </row>
    <row r="284" spans="1:10" x14ac:dyDescent="0.2">
      <c r="A284" s="43"/>
      <c r="B284" s="37">
        <f>VLOOKUP(C284,[1]Artikelkonto!A:D,4,0)</f>
        <v>222</v>
      </c>
      <c r="C284" s="38" t="s">
        <v>422</v>
      </c>
      <c r="D284" s="39" t="s">
        <v>51</v>
      </c>
      <c r="E284" s="38" t="s">
        <v>52</v>
      </c>
      <c r="F284" s="40" t="s">
        <v>12</v>
      </c>
      <c r="G284" s="41">
        <v>5.6130000000000004</v>
      </c>
      <c r="H284" s="42">
        <f>_xlfn.IFNA(VLOOKUP(B284,'[1]Teuerungszuschlag EUR'!C:E,3,0),"")</f>
        <v>0</v>
      </c>
      <c r="I284" s="8"/>
      <c r="J284" s="8"/>
    </row>
    <row r="285" spans="1:10" x14ac:dyDescent="0.2">
      <c r="A285" s="43"/>
      <c r="B285" s="37">
        <f>VLOOKUP(C285,[1]Artikelkonto!A:D,4,0)</f>
        <v>222</v>
      </c>
      <c r="C285" s="38" t="s">
        <v>423</v>
      </c>
      <c r="D285" s="39" t="s">
        <v>51</v>
      </c>
      <c r="E285" s="38" t="s">
        <v>52</v>
      </c>
      <c r="F285" s="40" t="s">
        <v>12</v>
      </c>
      <c r="G285" s="41">
        <v>5.6130000000000004</v>
      </c>
      <c r="H285" s="42">
        <f>_xlfn.IFNA(VLOOKUP(B285,'[1]Teuerungszuschlag EUR'!C:E,3,0),"")</f>
        <v>0</v>
      </c>
      <c r="I285" s="8"/>
      <c r="J285" s="8"/>
    </row>
    <row r="286" spans="1:10" x14ac:dyDescent="0.2">
      <c r="A286" s="43"/>
      <c r="B286" s="37">
        <f>VLOOKUP(C286,[1]Artikelkonto!A:D,4,0)</f>
        <v>222</v>
      </c>
      <c r="C286" s="38" t="s">
        <v>424</v>
      </c>
      <c r="D286" s="39" t="s">
        <v>70</v>
      </c>
      <c r="E286" s="38" t="s">
        <v>71</v>
      </c>
      <c r="F286" s="40" t="s">
        <v>12</v>
      </c>
      <c r="G286" s="41">
        <v>6.4059999999999997</v>
      </c>
      <c r="H286" s="42">
        <f>_xlfn.IFNA(VLOOKUP(B286,'[1]Teuerungszuschlag EUR'!C:E,3,0),"")</f>
        <v>0</v>
      </c>
      <c r="I286" s="8"/>
      <c r="J286" s="8"/>
    </row>
    <row r="287" spans="1:10" x14ac:dyDescent="0.2">
      <c r="A287" s="43"/>
      <c r="B287" s="37">
        <f>VLOOKUP(C287,[1]Artikelkonto!A:D,4,0)</f>
        <v>222</v>
      </c>
      <c r="C287" s="38" t="s">
        <v>425</v>
      </c>
      <c r="D287" s="39" t="s">
        <v>78</v>
      </c>
      <c r="E287" s="38" t="s">
        <v>79</v>
      </c>
      <c r="F287" s="40" t="s">
        <v>12</v>
      </c>
      <c r="G287" s="41">
        <v>4.6909999999999998</v>
      </c>
      <c r="H287" s="42">
        <f>_xlfn.IFNA(VLOOKUP(B287,'[1]Teuerungszuschlag EUR'!C:E,3,0),"")</f>
        <v>0</v>
      </c>
      <c r="I287" s="8"/>
      <c r="J287" s="8"/>
    </row>
    <row r="288" spans="1:10" x14ac:dyDescent="0.2">
      <c r="A288" s="43"/>
      <c r="B288" s="37">
        <f>VLOOKUP(C288,[1]Artikelkonto!A:D,4,0)</f>
        <v>222</v>
      </c>
      <c r="C288" s="38" t="s">
        <v>426</v>
      </c>
      <c r="D288" s="39" t="s">
        <v>78</v>
      </c>
      <c r="E288" s="38" t="s">
        <v>79</v>
      </c>
      <c r="F288" s="40" t="s">
        <v>12</v>
      </c>
      <c r="G288" s="41">
        <v>4.6909999999999998</v>
      </c>
      <c r="H288" s="42">
        <f>_xlfn.IFNA(VLOOKUP(B288,'[1]Teuerungszuschlag EUR'!C:E,3,0),"")</f>
        <v>0</v>
      </c>
      <c r="I288" s="8"/>
      <c r="J288" s="8"/>
    </row>
    <row r="289" spans="1:10" x14ac:dyDescent="0.2">
      <c r="A289" s="43"/>
      <c r="B289" s="37">
        <f>VLOOKUP(C289,[1]Artikelkonto!A:D,4,0)</f>
        <v>222</v>
      </c>
      <c r="C289" s="38" t="s">
        <v>427</v>
      </c>
      <c r="D289" s="39" t="s">
        <v>83</v>
      </c>
      <c r="E289" s="38" t="s">
        <v>84</v>
      </c>
      <c r="F289" s="40" t="s">
        <v>12</v>
      </c>
      <c r="G289" s="41">
        <v>6.1680000000000001</v>
      </c>
      <c r="H289" s="42">
        <f>_xlfn.IFNA(VLOOKUP(B289,'[1]Teuerungszuschlag EUR'!C:E,3,0),"")</f>
        <v>0</v>
      </c>
      <c r="I289" s="8"/>
      <c r="J289" s="8"/>
    </row>
    <row r="290" spans="1:10" x14ac:dyDescent="0.2">
      <c r="A290" s="43"/>
      <c r="B290" s="37">
        <f>VLOOKUP(C290,[1]Artikelkonto!A:D,4,0)</f>
        <v>222</v>
      </c>
      <c r="C290" s="38" t="s">
        <v>428</v>
      </c>
      <c r="D290" s="39" t="s">
        <v>429</v>
      </c>
      <c r="E290" s="38" t="s">
        <v>430</v>
      </c>
      <c r="F290" s="40" t="s">
        <v>12</v>
      </c>
      <c r="G290" s="41">
        <v>9.0980000000000008</v>
      </c>
      <c r="H290" s="42">
        <f>_xlfn.IFNA(VLOOKUP(B290,'[1]Teuerungszuschlag EUR'!C:E,3,0),"")</f>
        <v>0</v>
      </c>
      <c r="I290" s="8"/>
      <c r="J290" s="8"/>
    </row>
    <row r="291" spans="1:10" x14ac:dyDescent="0.2">
      <c r="A291" s="43"/>
      <c r="B291" s="37">
        <f>VLOOKUP(C291,[1]Artikelkonto!A:D,4,0)</f>
        <v>222</v>
      </c>
      <c r="C291" s="38" t="s">
        <v>431</v>
      </c>
      <c r="D291" s="39" t="s">
        <v>316</v>
      </c>
      <c r="E291" s="38" t="s">
        <v>317</v>
      </c>
      <c r="F291" s="40" t="s">
        <v>12</v>
      </c>
      <c r="G291" s="41">
        <v>10.131</v>
      </c>
      <c r="H291" s="42">
        <f>_xlfn.IFNA(VLOOKUP(B291,'[1]Teuerungszuschlag EUR'!C:E,3,0),"")</f>
        <v>0</v>
      </c>
      <c r="I291" s="8"/>
      <c r="J291" s="8"/>
    </row>
    <row r="292" spans="1:10" x14ac:dyDescent="0.2">
      <c r="A292" s="43"/>
      <c r="B292" s="37">
        <f>VLOOKUP(C292,[1]Artikelkonto!A:D,4,0)</f>
        <v>222</v>
      </c>
      <c r="C292" s="38" t="s">
        <v>432</v>
      </c>
      <c r="D292" s="39" t="s">
        <v>78</v>
      </c>
      <c r="E292" s="38" t="s">
        <v>79</v>
      </c>
      <c r="F292" s="40" t="s">
        <v>12</v>
      </c>
      <c r="G292" s="41">
        <v>4.6909999999999998</v>
      </c>
      <c r="H292" s="42">
        <f>_xlfn.IFNA(VLOOKUP(B292,'[1]Teuerungszuschlag EUR'!C:E,3,0),"")</f>
        <v>0</v>
      </c>
      <c r="I292" s="8"/>
      <c r="J292" s="8"/>
    </row>
    <row r="293" spans="1:10" x14ac:dyDescent="0.2">
      <c r="A293" s="43"/>
      <c r="B293" s="37">
        <f>VLOOKUP(C293,[1]Artikelkonto!A:D,4,0)</f>
        <v>222</v>
      </c>
      <c r="C293" s="38" t="s">
        <v>433</v>
      </c>
      <c r="D293" s="39" t="s">
        <v>78</v>
      </c>
      <c r="E293" s="38" t="s">
        <v>79</v>
      </c>
      <c r="F293" s="40" t="s">
        <v>12</v>
      </c>
      <c r="G293" s="41">
        <v>4.6909999999999998</v>
      </c>
      <c r="H293" s="42">
        <f>_xlfn.IFNA(VLOOKUP(B293,'[1]Teuerungszuschlag EUR'!C:E,3,0),"")</f>
        <v>0</v>
      </c>
      <c r="I293" s="8"/>
      <c r="J293" s="8"/>
    </row>
    <row r="294" spans="1:10" x14ac:dyDescent="0.2">
      <c r="A294" s="43"/>
      <c r="B294" s="37">
        <f>VLOOKUP(C294,[1]Artikelkonto!A:D,4,0)</f>
        <v>222</v>
      </c>
      <c r="C294" s="38" t="s">
        <v>434</v>
      </c>
      <c r="D294" s="39" t="s">
        <v>406</v>
      </c>
      <c r="E294" s="38" t="s">
        <v>407</v>
      </c>
      <c r="F294" s="40" t="s">
        <v>12</v>
      </c>
      <c r="G294" s="41">
        <v>5.242</v>
      </c>
      <c r="H294" s="42">
        <f>_xlfn.IFNA(VLOOKUP(B294,'[1]Teuerungszuschlag EUR'!C:E,3,0),"")</f>
        <v>0</v>
      </c>
      <c r="I294" s="8"/>
      <c r="J294" s="8"/>
    </row>
    <row r="295" spans="1:10" x14ac:dyDescent="0.2">
      <c r="A295" s="43"/>
      <c r="B295" s="37">
        <f>VLOOKUP(C295,[1]Artikelkonto!A:D,4,0)</f>
        <v>222</v>
      </c>
      <c r="C295" s="38" t="s">
        <v>435</v>
      </c>
      <c r="D295" s="39" t="s">
        <v>436</v>
      </c>
      <c r="E295" s="38" t="s">
        <v>437</v>
      </c>
      <c r="F295" s="40" t="s">
        <v>12</v>
      </c>
      <c r="G295" s="41">
        <v>4.22</v>
      </c>
      <c r="H295" s="42">
        <f>_xlfn.IFNA(VLOOKUP(B295,'[1]Teuerungszuschlag EUR'!C:E,3,0),"")</f>
        <v>0</v>
      </c>
      <c r="I295" s="8"/>
      <c r="J295" s="8"/>
    </row>
    <row r="296" spans="1:10" x14ac:dyDescent="0.2">
      <c r="A296" s="43"/>
      <c r="B296" s="37">
        <f>VLOOKUP(C296,[1]Artikelkonto!A:D,4,0)</f>
        <v>222</v>
      </c>
      <c r="C296" s="38" t="s">
        <v>438</v>
      </c>
      <c r="D296" s="39" t="s">
        <v>406</v>
      </c>
      <c r="E296" s="38" t="s">
        <v>407</v>
      </c>
      <c r="F296" s="40" t="s">
        <v>12</v>
      </c>
      <c r="G296" s="41">
        <v>5.242</v>
      </c>
      <c r="H296" s="42">
        <f>_xlfn.IFNA(VLOOKUP(B296,'[1]Teuerungszuschlag EUR'!C:E,3,0),"")</f>
        <v>0</v>
      </c>
      <c r="I296" s="8"/>
      <c r="J296" s="8"/>
    </row>
    <row r="297" spans="1:10" x14ac:dyDescent="0.2">
      <c r="A297" s="43"/>
      <c r="B297" s="37">
        <f>VLOOKUP(C297,[1]Artikelkonto!A:D,4,0)</f>
        <v>222</v>
      </c>
      <c r="C297" s="38" t="s">
        <v>439</v>
      </c>
      <c r="D297" s="39" t="s">
        <v>89</v>
      </c>
      <c r="E297" s="38" t="s">
        <v>90</v>
      </c>
      <c r="F297" s="40" t="s">
        <v>12</v>
      </c>
      <c r="G297" s="41">
        <v>5.82</v>
      </c>
      <c r="H297" s="42">
        <f>_xlfn.IFNA(VLOOKUP(B297,'[1]Teuerungszuschlag EUR'!C:E,3,0),"")</f>
        <v>0</v>
      </c>
      <c r="I297" s="8"/>
      <c r="J297" s="8"/>
    </row>
    <row r="298" spans="1:10" x14ac:dyDescent="0.2">
      <c r="A298" s="43"/>
      <c r="B298" s="37">
        <f>VLOOKUP(C298,[1]Artikelkonto!A:D,4,0)</f>
        <v>222</v>
      </c>
      <c r="C298" s="38" t="s">
        <v>440</v>
      </c>
      <c r="D298" s="39" t="s">
        <v>441</v>
      </c>
      <c r="E298" s="38" t="s">
        <v>442</v>
      </c>
      <c r="F298" s="40" t="s">
        <v>12</v>
      </c>
      <c r="G298" s="41">
        <v>2.8759999999999999</v>
      </c>
      <c r="H298" s="42">
        <f>_xlfn.IFNA(VLOOKUP(B298,'[1]Teuerungszuschlag EUR'!C:E,3,0),"")</f>
        <v>0</v>
      </c>
      <c r="I298" s="8"/>
      <c r="J298" s="8"/>
    </row>
    <row r="299" spans="1:10" x14ac:dyDescent="0.2">
      <c r="A299" s="43"/>
      <c r="B299" s="37">
        <f>VLOOKUP(C299,[1]Artikelkonto!A:D,4,0)</f>
        <v>222</v>
      </c>
      <c r="C299" s="38" t="s">
        <v>443</v>
      </c>
      <c r="D299" s="39" t="s">
        <v>33</v>
      </c>
      <c r="E299" s="38" t="s">
        <v>34</v>
      </c>
      <c r="F299" s="40" t="s">
        <v>12</v>
      </c>
      <c r="G299" s="41">
        <v>1.34</v>
      </c>
      <c r="H299" s="42">
        <f>_xlfn.IFNA(VLOOKUP(B299,'[1]Teuerungszuschlag EUR'!C:E,3,0),"")</f>
        <v>0</v>
      </c>
      <c r="I299" s="8"/>
      <c r="J299" s="8"/>
    </row>
    <row r="300" spans="1:10" x14ac:dyDescent="0.2">
      <c r="A300" s="43"/>
      <c r="B300" s="37">
        <f>VLOOKUP(C300,[1]Artikelkonto!A:D,4,0)</f>
        <v>222</v>
      </c>
      <c r="C300" s="38" t="s">
        <v>444</v>
      </c>
      <c r="D300" s="39" t="s">
        <v>55</v>
      </c>
      <c r="E300" s="38" t="s">
        <v>56</v>
      </c>
      <c r="F300" s="40" t="s">
        <v>12</v>
      </c>
      <c r="G300" s="41">
        <v>5.3979999999999997</v>
      </c>
      <c r="H300" s="42">
        <f>_xlfn.IFNA(VLOOKUP(B300,'[1]Teuerungszuschlag EUR'!C:E,3,0),"")</f>
        <v>0</v>
      </c>
      <c r="I300" s="8"/>
      <c r="J300" s="8"/>
    </row>
    <row r="301" spans="1:10" x14ac:dyDescent="0.2">
      <c r="A301" s="43"/>
      <c r="B301" s="37">
        <f>VLOOKUP(C301,[1]Artikelkonto!A:D,4,0)</f>
        <v>222</v>
      </c>
      <c r="C301" s="38" t="s">
        <v>445</v>
      </c>
      <c r="D301" s="39" t="s">
        <v>292</v>
      </c>
      <c r="E301" s="38" t="s">
        <v>293</v>
      </c>
      <c r="F301" s="40" t="s">
        <v>12</v>
      </c>
      <c r="G301" s="41">
        <v>6.8769999999999998</v>
      </c>
      <c r="H301" s="42">
        <f>_xlfn.IFNA(VLOOKUP(B301,'[1]Teuerungszuschlag EUR'!C:E,3,0),"")</f>
        <v>0</v>
      </c>
      <c r="I301" s="8"/>
      <c r="J301" s="8"/>
    </row>
    <row r="302" spans="1:10" x14ac:dyDescent="0.2">
      <c r="A302" s="43"/>
      <c r="B302" s="37">
        <f>VLOOKUP(C302,[1]Artikelkonto!A:D,4,0)</f>
        <v>222</v>
      </c>
      <c r="C302" s="38" t="s">
        <v>446</v>
      </c>
      <c r="D302" s="39" t="s">
        <v>114</v>
      </c>
      <c r="E302" s="38" t="s">
        <v>115</v>
      </c>
      <c r="F302" s="40" t="s">
        <v>12</v>
      </c>
      <c r="G302" s="41">
        <v>6.1609999999999996</v>
      </c>
      <c r="H302" s="42">
        <f>_xlfn.IFNA(VLOOKUP(B302,'[1]Teuerungszuschlag EUR'!C:E,3,0),"")</f>
        <v>0</v>
      </c>
      <c r="I302" s="8"/>
      <c r="J302" s="8"/>
    </row>
    <row r="303" spans="1:10" x14ac:dyDescent="0.2">
      <c r="A303" s="43"/>
      <c r="B303" s="37">
        <f>VLOOKUP(C303,[1]Artikelkonto!A:D,4,0)</f>
        <v>222</v>
      </c>
      <c r="C303" s="38" t="s">
        <v>447</v>
      </c>
      <c r="D303" s="39" t="s">
        <v>448</v>
      </c>
      <c r="E303" s="38" t="s">
        <v>449</v>
      </c>
      <c r="F303" s="40" t="s">
        <v>12</v>
      </c>
      <c r="G303" s="41">
        <v>6.5759999999999996</v>
      </c>
      <c r="H303" s="42">
        <f>_xlfn.IFNA(VLOOKUP(B303,'[1]Teuerungszuschlag EUR'!C:E,3,0),"")</f>
        <v>0</v>
      </c>
      <c r="I303" s="8"/>
      <c r="J303" s="8"/>
    </row>
    <row r="304" spans="1:10" x14ac:dyDescent="0.2">
      <c r="A304" s="43"/>
      <c r="B304" s="37">
        <f>VLOOKUP(C304,[1]Artikelkonto!A:D,4,0)</f>
        <v>222</v>
      </c>
      <c r="C304" s="38" t="s">
        <v>450</v>
      </c>
      <c r="D304" s="39" t="s">
        <v>55</v>
      </c>
      <c r="E304" s="38" t="s">
        <v>56</v>
      </c>
      <c r="F304" s="40" t="s">
        <v>12</v>
      </c>
      <c r="G304" s="41">
        <v>5.3979999999999997</v>
      </c>
      <c r="H304" s="42">
        <f>_xlfn.IFNA(VLOOKUP(B304,'[1]Teuerungszuschlag EUR'!C:E,3,0),"")</f>
        <v>0</v>
      </c>
      <c r="I304" s="8"/>
      <c r="J304" s="8"/>
    </row>
    <row r="305" spans="1:10" x14ac:dyDescent="0.2">
      <c r="A305" s="43"/>
      <c r="B305" s="37">
        <f>VLOOKUP(C305,[1]Artikelkonto!A:D,4,0)</f>
        <v>222</v>
      </c>
      <c r="C305" s="38" t="s">
        <v>451</v>
      </c>
      <c r="D305" s="39" t="s">
        <v>45</v>
      </c>
      <c r="E305" s="38" t="s">
        <v>46</v>
      </c>
      <c r="F305" s="40" t="s">
        <v>12</v>
      </c>
      <c r="G305" s="41">
        <v>3.34</v>
      </c>
      <c r="H305" s="42">
        <f>_xlfn.IFNA(VLOOKUP(B305,'[1]Teuerungszuschlag EUR'!C:E,3,0),"")</f>
        <v>0</v>
      </c>
      <c r="I305" s="8"/>
      <c r="J305" s="8"/>
    </row>
    <row r="306" spans="1:10" x14ac:dyDescent="0.2">
      <c r="A306" s="43"/>
      <c r="B306" s="37">
        <f>VLOOKUP(C306,[1]Artikelkonto!A:D,4,0)</f>
        <v>222</v>
      </c>
      <c r="C306" s="38" t="s">
        <v>452</v>
      </c>
      <c r="D306" s="39" t="s">
        <v>45</v>
      </c>
      <c r="E306" s="38" t="s">
        <v>46</v>
      </c>
      <c r="F306" s="40" t="s">
        <v>12</v>
      </c>
      <c r="G306" s="41">
        <v>3.34</v>
      </c>
      <c r="H306" s="42">
        <f>_xlfn.IFNA(VLOOKUP(B306,'[1]Teuerungszuschlag EUR'!C:E,3,0),"")</f>
        <v>0</v>
      </c>
      <c r="I306" s="8"/>
      <c r="J306" s="8"/>
    </row>
    <row r="307" spans="1:10" x14ac:dyDescent="0.2">
      <c r="A307" s="43"/>
      <c r="B307" s="37">
        <f>VLOOKUP(C307,[1]Artikelkonto!A:D,4,0)</f>
        <v>211</v>
      </c>
      <c r="C307" s="38" t="s">
        <v>453</v>
      </c>
      <c r="D307" s="39" t="s">
        <v>45</v>
      </c>
      <c r="E307" s="38" t="s">
        <v>46</v>
      </c>
      <c r="F307" s="40" t="s">
        <v>12</v>
      </c>
      <c r="G307" s="41">
        <v>3.34</v>
      </c>
      <c r="H307" s="42">
        <f>_xlfn.IFNA(VLOOKUP(B307,'[1]Teuerungszuschlag EUR'!C:E,3,0),"")</f>
        <v>0</v>
      </c>
      <c r="I307" s="8"/>
      <c r="J307" s="8"/>
    </row>
    <row r="308" spans="1:10" x14ac:dyDescent="0.2">
      <c r="A308" s="43"/>
      <c r="B308" s="37" t="e">
        <f>VLOOKUP(C308,[1]Artikelkonto!A:D,4,0)</f>
        <v>#N/A</v>
      </c>
      <c r="C308" s="38" t="s">
        <v>454</v>
      </c>
      <c r="D308" s="39" t="s">
        <v>455</v>
      </c>
      <c r="E308" s="38" t="s">
        <v>456</v>
      </c>
      <c r="F308" s="40" t="s">
        <v>12</v>
      </c>
      <c r="G308" s="41">
        <v>0.88700000000000001</v>
      </c>
      <c r="H308" s="42" t="str">
        <f>_xlfn.IFNA(VLOOKUP(B308,'[1]Teuerungszuschlag EUR'!C:E,3,0),"")</f>
        <v/>
      </c>
      <c r="I308" s="8"/>
      <c r="J308" s="8"/>
    </row>
    <row r="309" spans="1:10" x14ac:dyDescent="0.2">
      <c r="A309" s="43"/>
      <c r="B309" s="37">
        <f>VLOOKUP(C309,[1]Artikelkonto!A:D,4,0)</f>
        <v>211</v>
      </c>
      <c r="C309" s="38" t="s">
        <v>457</v>
      </c>
      <c r="D309" s="39" t="s">
        <v>458</v>
      </c>
      <c r="E309" s="38" t="s">
        <v>459</v>
      </c>
      <c r="F309" s="40" t="s">
        <v>12</v>
      </c>
      <c r="G309" s="41">
        <v>4.2519999999999998</v>
      </c>
      <c r="H309" s="42">
        <f>_xlfn.IFNA(VLOOKUP(B309,'[1]Teuerungszuschlag EUR'!C:E,3,0),"")</f>
        <v>0</v>
      </c>
      <c r="I309" s="8"/>
      <c r="J309" s="8"/>
    </row>
    <row r="310" spans="1:10" x14ac:dyDescent="0.2">
      <c r="A310" s="43"/>
      <c r="B310" s="37">
        <f>VLOOKUP(C310,[1]Artikelkonto!A:D,4,0)</f>
        <v>222</v>
      </c>
      <c r="C310" s="38" t="s">
        <v>460</v>
      </c>
      <c r="D310" s="39" t="s">
        <v>461</v>
      </c>
      <c r="E310" s="38" t="s">
        <v>462</v>
      </c>
      <c r="F310" s="40" t="s">
        <v>12</v>
      </c>
      <c r="G310" s="41">
        <v>5.01</v>
      </c>
      <c r="H310" s="42">
        <f>_xlfn.IFNA(VLOOKUP(B310,'[1]Teuerungszuschlag EUR'!C:E,3,0),"")</f>
        <v>0</v>
      </c>
      <c r="I310" s="8"/>
      <c r="J310" s="8"/>
    </row>
    <row r="311" spans="1:10" x14ac:dyDescent="0.2">
      <c r="A311" s="43"/>
      <c r="B311" s="37">
        <f>VLOOKUP(C311,[1]Artikelkonto!A:D,4,0)</f>
        <v>225</v>
      </c>
      <c r="C311" s="38" t="s">
        <v>463</v>
      </c>
      <c r="D311" s="39" t="s">
        <v>464</v>
      </c>
      <c r="E311" s="38" t="s">
        <v>465</v>
      </c>
      <c r="F311" s="40" t="s">
        <v>12</v>
      </c>
      <c r="G311" s="41">
        <v>17.103000000000002</v>
      </c>
      <c r="H311" s="42">
        <f>_xlfn.IFNA(VLOOKUP(B311,'[1]Teuerungszuschlag EUR'!C:E,3,0),"")</f>
        <v>0</v>
      </c>
      <c r="I311" s="8"/>
      <c r="J311" s="8"/>
    </row>
    <row r="312" spans="1:10" x14ac:dyDescent="0.2">
      <c r="A312" s="43"/>
      <c r="B312" s="37">
        <f>VLOOKUP(C312,[1]Artikelkonto!A:D,4,0)</f>
        <v>225</v>
      </c>
      <c r="C312" s="38" t="s">
        <v>466</v>
      </c>
      <c r="D312" s="39" t="s">
        <v>150</v>
      </c>
      <c r="E312" s="38" t="s">
        <v>151</v>
      </c>
      <c r="F312" s="40" t="s">
        <v>12</v>
      </c>
      <c r="G312" s="41">
        <v>21.754000000000001</v>
      </c>
      <c r="H312" s="42">
        <f>_xlfn.IFNA(VLOOKUP(B312,'[1]Teuerungszuschlag EUR'!C:E,3,0),"")</f>
        <v>0</v>
      </c>
      <c r="I312" s="8"/>
      <c r="J312" s="8"/>
    </row>
    <row r="313" spans="1:10" x14ac:dyDescent="0.2">
      <c r="A313" s="43"/>
      <c r="B313" s="37">
        <f>VLOOKUP(C313,[1]Artikelkonto!A:D,4,0)</f>
        <v>225</v>
      </c>
      <c r="C313" s="38" t="s">
        <v>467</v>
      </c>
      <c r="D313" s="39" t="s">
        <v>153</v>
      </c>
      <c r="E313" s="38" t="s">
        <v>154</v>
      </c>
      <c r="F313" s="40" t="s">
        <v>12</v>
      </c>
      <c r="G313" s="44">
        <v>18.805</v>
      </c>
      <c r="H313" s="42">
        <f>_xlfn.IFNA(VLOOKUP(B313,'[1]Teuerungszuschlag EUR'!C:E,3,0),"")</f>
        <v>0</v>
      </c>
      <c r="I313" s="8"/>
      <c r="J313" s="8"/>
    </row>
    <row r="314" spans="1:10" x14ac:dyDescent="0.2">
      <c r="A314" s="43"/>
      <c r="B314" s="37">
        <f>VLOOKUP(C314,[1]Artikelkonto!A:D,4,0)</f>
        <v>225</v>
      </c>
      <c r="C314" s="38" t="s">
        <v>468</v>
      </c>
      <c r="D314" s="39" t="s">
        <v>469</v>
      </c>
      <c r="E314" s="38" t="s">
        <v>470</v>
      </c>
      <c r="F314" s="40" t="s">
        <v>12</v>
      </c>
      <c r="G314" s="41">
        <v>18.922999999999998</v>
      </c>
      <c r="H314" s="42">
        <f>_xlfn.IFNA(VLOOKUP(B314,'[1]Teuerungszuschlag EUR'!C:E,3,0),"")</f>
        <v>0</v>
      </c>
      <c r="I314" s="8"/>
      <c r="J314" s="8"/>
    </row>
    <row r="315" spans="1:10" x14ac:dyDescent="0.2">
      <c r="A315" s="43"/>
      <c r="B315" s="37">
        <f>VLOOKUP(C315,[1]Artikelkonto!A:D,4,0)</f>
        <v>225</v>
      </c>
      <c r="C315" s="38" t="s">
        <v>471</v>
      </c>
      <c r="D315" s="39" t="s">
        <v>157</v>
      </c>
      <c r="E315" s="38" t="s">
        <v>158</v>
      </c>
      <c r="F315" s="40" t="s">
        <v>12</v>
      </c>
      <c r="G315" s="41">
        <v>14.31</v>
      </c>
      <c r="H315" s="42">
        <f>_xlfn.IFNA(VLOOKUP(B315,'[1]Teuerungszuschlag EUR'!C:E,3,0),"")</f>
        <v>0</v>
      </c>
      <c r="I315" s="8"/>
      <c r="J315" s="8"/>
    </row>
    <row r="316" spans="1:10" x14ac:dyDescent="0.2">
      <c r="A316" s="43"/>
      <c r="B316" s="37">
        <f>VLOOKUP(C316,[1]Artikelkonto!A:D,4,0)</f>
        <v>225</v>
      </c>
      <c r="C316" s="38" t="s">
        <v>472</v>
      </c>
      <c r="D316" s="39" t="s">
        <v>411</v>
      </c>
      <c r="E316" s="38" t="s">
        <v>412</v>
      </c>
      <c r="F316" s="40" t="s">
        <v>12</v>
      </c>
      <c r="G316" s="41">
        <v>12.41</v>
      </c>
      <c r="H316" s="42">
        <f>_xlfn.IFNA(VLOOKUP(B316,'[1]Teuerungszuschlag EUR'!C:E,3,0),"")</f>
        <v>0</v>
      </c>
      <c r="I316" s="8"/>
      <c r="J316" s="8"/>
    </row>
    <row r="317" spans="1:10" x14ac:dyDescent="0.2">
      <c r="A317" s="43"/>
      <c r="B317" s="37">
        <f>VLOOKUP(C317,[1]Artikelkonto!A:D,4,0)</f>
        <v>225</v>
      </c>
      <c r="C317" s="38" t="s">
        <v>473</v>
      </c>
      <c r="D317" s="39" t="s">
        <v>474</v>
      </c>
      <c r="E317" s="38" t="s">
        <v>475</v>
      </c>
      <c r="F317" s="40" t="s">
        <v>12</v>
      </c>
      <c r="G317" s="41">
        <v>19.872</v>
      </c>
      <c r="H317" s="42">
        <f>_xlfn.IFNA(VLOOKUP(B317,'[1]Teuerungszuschlag EUR'!C:E,3,0),"")</f>
        <v>0</v>
      </c>
      <c r="I317" s="8"/>
      <c r="J317" s="8"/>
    </row>
    <row r="318" spans="1:10" x14ac:dyDescent="0.2">
      <c r="A318" s="43"/>
      <c r="B318" s="37">
        <f>VLOOKUP(C318,[1]Artikelkonto!A:D,4,0)</f>
        <v>225</v>
      </c>
      <c r="C318" s="38" t="s">
        <v>476</v>
      </c>
      <c r="D318" s="39" t="s">
        <v>477</v>
      </c>
      <c r="E318" s="38" t="s">
        <v>478</v>
      </c>
      <c r="F318" s="40" t="s">
        <v>12</v>
      </c>
      <c r="G318" s="41">
        <v>22.149000000000001</v>
      </c>
      <c r="H318" s="42">
        <f>_xlfn.IFNA(VLOOKUP(B318,'[1]Teuerungszuschlag EUR'!C:E,3,0),"")</f>
        <v>0</v>
      </c>
      <c r="I318" s="8"/>
      <c r="J318" s="8"/>
    </row>
    <row r="319" spans="1:10" x14ac:dyDescent="0.2">
      <c r="A319" s="43"/>
      <c r="B319" s="37">
        <f>VLOOKUP(C319,[1]Artikelkonto!A:D,4,0)</f>
        <v>225</v>
      </c>
      <c r="C319" s="38" t="s">
        <v>479</v>
      </c>
      <c r="D319" s="39" t="s">
        <v>36</v>
      </c>
      <c r="E319" s="38" t="s">
        <v>37</v>
      </c>
      <c r="F319" s="40" t="s">
        <v>12</v>
      </c>
      <c r="G319" s="41">
        <v>11.353</v>
      </c>
      <c r="H319" s="42">
        <f>_xlfn.IFNA(VLOOKUP(B319,'[1]Teuerungszuschlag EUR'!C:E,3,0),"")</f>
        <v>0</v>
      </c>
      <c r="I319" s="8"/>
      <c r="J319" s="8"/>
    </row>
    <row r="320" spans="1:10" x14ac:dyDescent="0.2">
      <c r="A320" s="43"/>
      <c r="B320" s="37">
        <f>VLOOKUP(C320,[1]Artikelkonto!A:D,4,0)</f>
        <v>0</v>
      </c>
      <c r="C320" s="38" t="s">
        <v>480</v>
      </c>
      <c r="D320" s="39" t="s">
        <v>481</v>
      </c>
      <c r="E320" s="38" t="s">
        <v>482</v>
      </c>
      <c r="F320" s="40" t="s">
        <v>12</v>
      </c>
      <c r="G320" s="41">
        <v>6.9870000000000001</v>
      </c>
      <c r="H320" s="42" t="str">
        <f>_xlfn.IFNA(VLOOKUP(B320,'[1]Teuerungszuschlag EUR'!C:E,3,0),"")</f>
        <v/>
      </c>
      <c r="I320" s="8"/>
      <c r="J320" s="8"/>
    </row>
    <row r="321" spans="1:10" x14ac:dyDescent="0.2">
      <c r="A321" s="43"/>
      <c r="B321" s="37">
        <f>VLOOKUP(C321,[1]Artikelkonto!A:D,4,0)</f>
        <v>222</v>
      </c>
      <c r="C321" s="38" t="s">
        <v>483</v>
      </c>
      <c r="D321" s="39" t="s">
        <v>48</v>
      </c>
      <c r="E321" s="38" t="s">
        <v>49</v>
      </c>
      <c r="F321" s="40" t="s">
        <v>12</v>
      </c>
      <c r="G321" s="41">
        <v>3.8</v>
      </c>
      <c r="H321" s="42">
        <f>_xlfn.IFNA(VLOOKUP(B321,'[1]Teuerungszuschlag EUR'!C:E,3,0),"")</f>
        <v>0</v>
      </c>
      <c r="I321" s="8"/>
      <c r="J321" s="8"/>
    </row>
    <row r="322" spans="1:10" x14ac:dyDescent="0.2">
      <c r="A322" s="43"/>
      <c r="B322" s="37">
        <f>VLOOKUP(C322,[1]Artikelkonto!A:D,4,0)</f>
        <v>211</v>
      </c>
      <c r="C322" s="38" t="s">
        <v>484</v>
      </c>
      <c r="D322" s="39" t="s">
        <v>59</v>
      </c>
      <c r="E322" s="38" t="s">
        <v>60</v>
      </c>
      <c r="F322" s="40" t="s">
        <v>12</v>
      </c>
      <c r="G322" s="41">
        <v>3.8279999999999998</v>
      </c>
      <c r="H322" s="42">
        <f>_xlfn.IFNA(VLOOKUP(B322,'[1]Teuerungszuschlag EUR'!C:E,3,0),"")</f>
        <v>0</v>
      </c>
      <c r="I322" s="8"/>
      <c r="J322" s="8"/>
    </row>
    <row r="323" spans="1:10" x14ac:dyDescent="0.2">
      <c r="A323" s="43"/>
      <c r="B323" s="37">
        <f>VLOOKUP(C323,[1]Artikelkonto!A:D,4,0)</f>
        <v>222</v>
      </c>
      <c r="C323" s="38" t="s">
        <v>485</v>
      </c>
      <c r="D323" s="39" t="s">
        <v>51</v>
      </c>
      <c r="E323" s="38" t="s">
        <v>52</v>
      </c>
      <c r="F323" s="40" t="s">
        <v>12</v>
      </c>
      <c r="G323" s="41">
        <v>5.6130000000000004</v>
      </c>
      <c r="H323" s="42">
        <f>_xlfn.IFNA(VLOOKUP(B323,'[1]Teuerungszuschlag EUR'!C:E,3,0),"")</f>
        <v>0</v>
      </c>
      <c r="I323" s="8"/>
      <c r="J323" s="8"/>
    </row>
    <row r="324" spans="1:10" x14ac:dyDescent="0.2">
      <c r="A324" s="43"/>
      <c r="B324" s="37">
        <f>VLOOKUP(C324,[1]Artikelkonto!A:D,4,0)</f>
        <v>222</v>
      </c>
      <c r="C324" s="38" t="s">
        <v>486</v>
      </c>
      <c r="D324" s="39" t="s">
        <v>51</v>
      </c>
      <c r="E324" s="38" t="s">
        <v>52</v>
      </c>
      <c r="F324" s="40" t="s">
        <v>12</v>
      </c>
      <c r="G324" s="41">
        <v>5.6130000000000004</v>
      </c>
      <c r="H324" s="42">
        <f>_xlfn.IFNA(VLOOKUP(B324,'[1]Teuerungszuschlag EUR'!C:E,3,0),"")</f>
        <v>0</v>
      </c>
      <c r="I324" s="8"/>
      <c r="J324" s="8"/>
    </row>
    <row r="325" spans="1:10" x14ac:dyDescent="0.2">
      <c r="A325" s="43"/>
      <c r="B325" s="37" t="str">
        <f>VLOOKUP(C325,[1]Artikelkonto!A:D,4,0)</f>
        <v>G11</v>
      </c>
      <c r="C325" s="38" t="s">
        <v>487</v>
      </c>
      <c r="D325" s="39" t="s">
        <v>241</v>
      </c>
      <c r="E325" s="38" t="s">
        <v>242</v>
      </c>
      <c r="F325" s="40" t="s">
        <v>12</v>
      </c>
      <c r="G325" s="41">
        <v>3.92</v>
      </c>
      <c r="H325" s="42" t="str">
        <f>_xlfn.IFNA(VLOOKUP(B325,'[1]Teuerungszuschlag EUR'!C:E,3,0),"")</f>
        <v/>
      </c>
      <c r="I325" s="8"/>
      <c r="J325" s="8"/>
    </row>
    <row r="326" spans="1:10" x14ac:dyDescent="0.2">
      <c r="A326" s="43"/>
      <c r="B326" s="37">
        <f>VLOOKUP(C326,[1]Artikelkonto!A:D,4,0)</f>
        <v>211</v>
      </c>
      <c r="C326" s="38" t="s">
        <v>488</v>
      </c>
      <c r="D326" s="39" t="s">
        <v>10</v>
      </c>
      <c r="E326" s="38" t="s">
        <v>11</v>
      </c>
      <c r="F326" s="40" t="s">
        <v>12</v>
      </c>
      <c r="G326" s="41">
        <v>2.839</v>
      </c>
      <c r="H326" s="42">
        <f>_xlfn.IFNA(VLOOKUP(B326,'[1]Teuerungszuschlag EUR'!C:E,3,0),"")</f>
        <v>0</v>
      </c>
      <c r="I326" s="8"/>
      <c r="J326" s="8"/>
    </row>
    <row r="327" spans="1:10" x14ac:dyDescent="0.2">
      <c r="A327" s="43"/>
      <c r="B327" s="37">
        <f>VLOOKUP(C327,[1]Artikelkonto!A:D,4,0)</f>
        <v>211</v>
      </c>
      <c r="C327" s="38" t="s">
        <v>489</v>
      </c>
      <c r="D327" s="39" t="s">
        <v>14</v>
      </c>
      <c r="E327" s="38" t="s">
        <v>15</v>
      </c>
      <c r="F327" s="40" t="s">
        <v>12</v>
      </c>
      <c r="G327" s="41">
        <v>3.3519999999999999</v>
      </c>
      <c r="H327" s="42">
        <f>_xlfn.IFNA(VLOOKUP(B327,'[1]Teuerungszuschlag EUR'!C:E,3,0),"")</f>
        <v>0</v>
      </c>
      <c r="I327" s="8"/>
      <c r="J327" s="8"/>
    </row>
    <row r="328" spans="1:10" x14ac:dyDescent="0.2">
      <c r="A328" s="43"/>
      <c r="B328" s="37">
        <f>VLOOKUP(C328,[1]Artikelkonto!A:D,4,0)</f>
        <v>211</v>
      </c>
      <c r="C328" s="38" t="s">
        <v>490</v>
      </c>
      <c r="D328" s="39" t="s">
        <v>17</v>
      </c>
      <c r="E328" s="38" t="s">
        <v>18</v>
      </c>
      <c r="F328" s="40" t="s">
        <v>12</v>
      </c>
      <c r="G328" s="41">
        <v>4.375</v>
      </c>
      <c r="H328" s="42">
        <f>_xlfn.IFNA(VLOOKUP(B328,'[1]Teuerungszuschlag EUR'!C:E,3,0),"")</f>
        <v>0</v>
      </c>
      <c r="I328" s="8"/>
      <c r="J328" s="8"/>
    </row>
    <row r="329" spans="1:10" x14ac:dyDescent="0.2">
      <c r="A329" s="43"/>
      <c r="B329" s="37">
        <f>VLOOKUP(C329,[1]Artikelkonto!A:D,4,0)</f>
        <v>211</v>
      </c>
      <c r="C329" s="38" t="s">
        <v>491</v>
      </c>
      <c r="D329" s="39" t="s">
        <v>20</v>
      </c>
      <c r="E329" s="38" t="s">
        <v>21</v>
      </c>
      <c r="F329" s="40" t="s">
        <v>12</v>
      </c>
      <c r="G329" s="41">
        <v>3.448</v>
      </c>
      <c r="H329" s="42">
        <f>_xlfn.IFNA(VLOOKUP(B329,'[1]Teuerungszuschlag EUR'!C:E,3,0),"")</f>
        <v>0</v>
      </c>
      <c r="I329" s="8"/>
      <c r="J329" s="8"/>
    </row>
    <row r="330" spans="1:10" x14ac:dyDescent="0.2">
      <c r="A330" s="43"/>
      <c r="B330" s="37">
        <f>VLOOKUP(C330,[1]Artikelkonto!A:D,4,0)</f>
        <v>211</v>
      </c>
      <c r="C330" s="38" t="s">
        <v>492</v>
      </c>
      <c r="D330" s="39" t="s">
        <v>20</v>
      </c>
      <c r="E330" s="38" t="s">
        <v>21</v>
      </c>
      <c r="F330" s="40" t="s">
        <v>12</v>
      </c>
      <c r="G330" s="41">
        <v>3.448</v>
      </c>
      <c r="H330" s="42">
        <f>_xlfn.IFNA(VLOOKUP(B330,'[1]Teuerungszuschlag EUR'!C:E,3,0),"")</f>
        <v>0</v>
      </c>
      <c r="I330" s="8"/>
      <c r="J330" s="8"/>
    </row>
    <row r="331" spans="1:10" x14ac:dyDescent="0.2">
      <c r="A331" s="43"/>
      <c r="B331" s="37">
        <f>VLOOKUP(C331,[1]Artikelkonto!A:D,4,0)</f>
        <v>211</v>
      </c>
      <c r="C331" s="38" t="s">
        <v>493</v>
      </c>
      <c r="D331" s="39" t="s">
        <v>24</v>
      </c>
      <c r="E331" s="38" t="s">
        <v>25</v>
      </c>
      <c r="F331" s="40" t="s">
        <v>12</v>
      </c>
      <c r="G331" s="41">
        <v>3.0049999999999999</v>
      </c>
      <c r="H331" s="42">
        <f>_xlfn.IFNA(VLOOKUP(B331,'[1]Teuerungszuschlag EUR'!C:E,3,0),"")</f>
        <v>0</v>
      </c>
      <c r="I331" s="8"/>
      <c r="J331" s="8"/>
    </row>
    <row r="332" spans="1:10" x14ac:dyDescent="0.2">
      <c r="A332" s="43"/>
      <c r="B332" s="37">
        <f>VLOOKUP(C332,[1]Artikelkonto!A:D,4,0)</f>
        <v>211</v>
      </c>
      <c r="C332" s="38" t="s">
        <v>494</v>
      </c>
      <c r="D332" s="39" t="s">
        <v>27</v>
      </c>
      <c r="E332" s="38" t="s">
        <v>28</v>
      </c>
      <c r="F332" s="40" t="s">
        <v>12</v>
      </c>
      <c r="G332" s="41">
        <v>3.2839999999999998</v>
      </c>
      <c r="H332" s="42">
        <f>_xlfn.IFNA(VLOOKUP(B332,'[1]Teuerungszuschlag EUR'!C:E,3,0),"")</f>
        <v>0</v>
      </c>
      <c r="I332" s="8"/>
      <c r="J332" s="8"/>
    </row>
    <row r="333" spans="1:10" x14ac:dyDescent="0.2">
      <c r="A333" s="43"/>
      <c r="B333" s="37">
        <f>VLOOKUP(C333,[1]Artikelkonto!A:D,4,0)</f>
        <v>211</v>
      </c>
      <c r="C333" s="38" t="s">
        <v>495</v>
      </c>
      <c r="D333" s="39" t="s">
        <v>30</v>
      </c>
      <c r="E333" s="38" t="s">
        <v>31</v>
      </c>
      <c r="F333" s="40" t="s">
        <v>12</v>
      </c>
      <c r="G333" s="41">
        <v>4.681</v>
      </c>
      <c r="H333" s="42">
        <f>_xlfn.IFNA(VLOOKUP(B333,'[1]Teuerungszuschlag EUR'!C:E,3,0),"")</f>
        <v>0</v>
      </c>
      <c r="I333" s="8"/>
      <c r="J333" s="8"/>
    </row>
    <row r="334" spans="1:10" x14ac:dyDescent="0.2">
      <c r="A334" s="43"/>
      <c r="B334" s="37">
        <f>VLOOKUP(C334,[1]Artikelkonto!A:D,4,0)</f>
        <v>211</v>
      </c>
      <c r="C334" s="38" t="s">
        <v>496</v>
      </c>
      <c r="D334" s="39" t="s">
        <v>10</v>
      </c>
      <c r="E334" s="38" t="s">
        <v>11</v>
      </c>
      <c r="F334" s="40" t="s">
        <v>12</v>
      </c>
      <c r="G334" s="41">
        <v>2.839</v>
      </c>
      <c r="H334" s="42">
        <f>_xlfn.IFNA(VLOOKUP(B334,'[1]Teuerungszuschlag EUR'!C:E,3,0),"")</f>
        <v>0</v>
      </c>
      <c r="I334" s="8"/>
      <c r="J334" s="8"/>
    </row>
    <row r="335" spans="1:10" x14ac:dyDescent="0.2">
      <c r="A335" s="43"/>
      <c r="B335" s="37">
        <f>VLOOKUP(C335,[1]Artikelkonto!A:D,4,0)</f>
        <v>211</v>
      </c>
      <c r="C335" s="38" t="s">
        <v>497</v>
      </c>
      <c r="D335" s="39" t="s">
        <v>14</v>
      </c>
      <c r="E335" s="38" t="s">
        <v>15</v>
      </c>
      <c r="F335" s="40" t="s">
        <v>12</v>
      </c>
      <c r="G335" s="41">
        <v>3.3519999999999999</v>
      </c>
      <c r="H335" s="42">
        <f>_xlfn.IFNA(VLOOKUP(B335,'[1]Teuerungszuschlag EUR'!C:E,3,0),"")</f>
        <v>0</v>
      </c>
      <c r="I335" s="8"/>
      <c r="J335" s="8"/>
    </row>
    <row r="336" spans="1:10" x14ac:dyDescent="0.2">
      <c r="A336" s="43"/>
      <c r="B336" s="37">
        <f>VLOOKUP(C336,[1]Artikelkonto!A:D,4,0)</f>
        <v>211</v>
      </c>
      <c r="C336" s="38" t="s">
        <v>498</v>
      </c>
      <c r="D336" s="39" t="s">
        <v>17</v>
      </c>
      <c r="E336" s="38" t="s">
        <v>18</v>
      </c>
      <c r="F336" s="40" t="s">
        <v>12</v>
      </c>
      <c r="G336" s="41">
        <v>4.375</v>
      </c>
      <c r="H336" s="42">
        <f>_xlfn.IFNA(VLOOKUP(B336,'[1]Teuerungszuschlag EUR'!C:E,3,0),"")</f>
        <v>0</v>
      </c>
      <c r="I336" s="8"/>
      <c r="J336" s="8"/>
    </row>
    <row r="337" spans="1:10" x14ac:dyDescent="0.2">
      <c r="A337" s="43"/>
      <c r="B337" s="37">
        <f>VLOOKUP(C337,[1]Artikelkonto!A:D,4,0)</f>
        <v>211</v>
      </c>
      <c r="C337" s="38" t="s">
        <v>499</v>
      </c>
      <c r="D337" s="39" t="s">
        <v>55</v>
      </c>
      <c r="E337" s="38" t="s">
        <v>56</v>
      </c>
      <c r="F337" s="40" t="s">
        <v>12</v>
      </c>
      <c r="G337" s="41">
        <v>5.3979999999999997</v>
      </c>
      <c r="H337" s="42">
        <f>_xlfn.IFNA(VLOOKUP(B337,'[1]Teuerungszuschlag EUR'!C:E,3,0),"")</f>
        <v>0</v>
      </c>
      <c r="I337" s="8"/>
      <c r="J337" s="8"/>
    </row>
    <row r="338" spans="1:10" x14ac:dyDescent="0.2">
      <c r="A338" s="43"/>
      <c r="B338" s="37">
        <f>VLOOKUP(C338,[1]Artikelkonto!A:D,4,0)</f>
        <v>211</v>
      </c>
      <c r="C338" s="38" t="s">
        <v>500</v>
      </c>
      <c r="D338" s="39" t="s">
        <v>20</v>
      </c>
      <c r="E338" s="38" t="s">
        <v>21</v>
      </c>
      <c r="F338" s="40" t="s">
        <v>12</v>
      </c>
      <c r="G338" s="41">
        <v>3.448</v>
      </c>
      <c r="H338" s="42">
        <f>_xlfn.IFNA(VLOOKUP(B338,'[1]Teuerungszuschlag EUR'!C:E,3,0),"")</f>
        <v>0</v>
      </c>
      <c r="I338" s="8"/>
      <c r="J338" s="8"/>
    </row>
    <row r="339" spans="1:10" x14ac:dyDescent="0.2">
      <c r="A339" s="43"/>
      <c r="B339" s="37">
        <f>VLOOKUP(C339,[1]Artikelkonto!A:D,4,0)</f>
        <v>211</v>
      </c>
      <c r="C339" s="38" t="s">
        <v>501</v>
      </c>
      <c r="D339" s="39" t="s">
        <v>20</v>
      </c>
      <c r="E339" s="38" t="s">
        <v>21</v>
      </c>
      <c r="F339" s="40" t="s">
        <v>12</v>
      </c>
      <c r="G339" s="41">
        <v>3.448</v>
      </c>
      <c r="H339" s="42">
        <f>_xlfn.IFNA(VLOOKUP(B339,'[1]Teuerungszuschlag EUR'!C:E,3,0),"")</f>
        <v>0</v>
      </c>
      <c r="I339" s="8"/>
      <c r="J339" s="8"/>
    </row>
    <row r="340" spans="1:10" x14ac:dyDescent="0.2">
      <c r="A340" s="43"/>
      <c r="B340" s="37">
        <f>VLOOKUP(C340,[1]Artikelkonto!A:D,4,0)</f>
        <v>211</v>
      </c>
      <c r="C340" s="38" t="s">
        <v>502</v>
      </c>
      <c r="D340" s="39" t="s">
        <v>70</v>
      </c>
      <c r="E340" s="38" t="s">
        <v>71</v>
      </c>
      <c r="F340" s="40" t="s">
        <v>12</v>
      </c>
      <c r="G340" s="41">
        <v>6.4059999999999997</v>
      </c>
      <c r="H340" s="42">
        <f>_xlfn.IFNA(VLOOKUP(B340,'[1]Teuerungszuschlag EUR'!C:E,3,0),"")</f>
        <v>0</v>
      </c>
      <c r="I340" s="8"/>
      <c r="J340" s="8"/>
    </row>
    <row r="341" spans="1:10" x14ac:dyDescent="0.2">
      <c r="A341" s="43"/>
      <c r="B341" s="37">
        <f>VLOOKUP(C341,[1]Artikelkonto!A:D,4,0)</f>
        <v>211</v>
      </c>
      <c r="C341" s="38" t="s">
        <v>503</v>
      </c>
      <c r="D341" s="39" t="s">
        <v>292</v>
      </c>
      <c r="E341" s="38" t="s">
        <v>293</v>
      </c>
      <c r="F341" s="40" t="s">
        <v>12</v>
      </c>
      <c r="G341" s="41">
        <v>6.8769999999999998</v>
      </c>
      <c r="H341" s="42">
        <f>_xlfn.IFNA(VLOOKUP(B341,'[1]Teuerungszuschlag EUR'!C:E,3,0),"")</f>
        <v>0</v>
      </c>
      <c r="I341" s="8"/>
      <c r="J341" s="8"/>
    </row>
    <row r="342" spans="1:10" x14ac:dyDescent="0.2">
      <c r="A342" s="43"/>
      <c r="B342" s="37">
        <f>VLOOKUP(C342,[1]Artikelkonto!A:D,4,0)</f>
        <v>211</v>
      </c>
      <c r="C342" s="38" t="s">
        <v>504</v>
      </c>
      <c r="D342" s="39" t="s">
        <v>86</v>
      </c>
      <c r="E342" s="38" t="s">
        <v>87</v>
      </c>
      <c r="F342" s="40" t="s">
        <v>12</v>
      </c>
      <c r="G342" s="41">
        <v>9.0380000000000003</v>
      </c>
      <c r="H342" s="42">
        <f>_xlfn.IFNA(VLOOKUP(B342,'[1]Teuerungszuschlag EUR'!C:E,3,0),"")</f>
        <v>0</v>
      </c>
      <c r="I342" s="8"/>
      <c r="J342" s="8"/>
    </row>
    <row r="343" spans="1:10" x14ac:dyDescent="0.2">
      <c r="A343" s="43"/>
      <c r="B343" s="37">
        <f>VLOOKUP(C343,[1]Artikelkonto!A:D,4,0)</f>
        <v>211</v>
      </c>
      <c r="C343" s="38" t="s">
        <v>505</v>
      </c>
      <c r="D343" s="39" t="s">
        <v>24</v>
      </c>
      <c r="E343" s="38" t="s">
        <v>25</v>
      </c>
      <c r="F343" s="40" t="s">
        <v>12</v>
      </c>
      <c r="G343" s="41">
        <v>3.0049999999999999</v>
      </c>
      <c r="H343" s="42">
        <f>_xlfn.IFNA(VLOOKUP(B343,'[1]Teuerungszuschlag EUR'!C:E,3,0),"")</f>
        <v>0</v>
      </c>
      <c r="I343" s="8"/>
      <c r="J343" s="8"/>
    </row>
    <row r="344" spans="1:10" x14ac:dyDescent="0.2">
      <c r="A344" s="43"/>
      <c r="B344" s="37">
        <f>VLOOKUP(C344,[1]Artikelkonto!A:D,4,0)</f>
        <v>211</v>
      </c>
      <c r="C344" s="38" t="s">
        <v>506</v>
      </c>
      <c r="D344" s="39" t="s">
        <v>27</v>
      </c>
      <c r="E344" s="38" t="s">
        <v>28</v>
      </c>
      <c r="F344" s="40" t="s">
        <v>12</v>
      </c>
      <c r="G344" s="41">
        <v>3.2839999999999998</v>
      </c>
      <c r="H344" s="42">
        <f>_xlfn.IFNA(VLOOKUP(B344,'[1]Teuerungszuschlag EUR'!C:E,3,0),"")</f>
        <v>0</v>
      </c>
      <c r="I344" s="8"/>
      <c r="J344" s="8"/>
    </row>
    <row r="345" spans="1:10" x14ac:dyDescent="0.2">
      <c r="A345" s="43"/>
      <c r="B345" s="37">
        <f>VLOOKUP(C345,[1]Artikelkonto!A:D,4,0)</f>
        <v>211</v>
      </c>
      <c r="C345" s="38" t="s">
        <v>507</v>
      </c>
      <c r="D345" s="39" t="s">
        <v>30</v>
      </c>
      <c r="E345" s="38" t="s">
        <v>31</v>
      </c>
      <c r="F345" s="40" t="s">
        <v>12</v>
      </c>
      <c r="G345" s="41">
        <v>4.681</v>
      </c>
      <c r="H345" s="42">
        <f>_xlfn.IFNA(VLOOKUP(B345,'[1]Teuerungszuschlag EUR'!C:E,3,0),"")</f>
        <v>0</v>
      </c>
      <c r="I345" s="8"/>
      <c r="J345" s="8"/>
    </row>
    <row r="346" spans="1:10" x14ac:dyDescent="0.2">
      <c r="A346" s="43"/>
      <c r="B346" s="37">
        <f>VLOOKUP(C346,[1]Artikelkonto!A:D,4,0)</f>
        <v>211</v>
      </c>
      <c r="C346" s="38" t="s">
        <v>508</v>
      </c>
      <c r="D346" s="39" t="s">
        <v>114</v>
      </c>
      <c r="E346" s="38" t="s">
        <v>115</v>
      </c>
      <c r="F346" s="40" t="s">
        <v>12</v>
      </c>
      <c r="G346" s="41">
        <v>6.1609999999999996</v>
      </c>
      <c r="H346" s="42">
        <f>_xlfn.IFNA(VLOOKUP(B346,'[1]Teuerungszuschlag EUR'!C:E,3,0),"")</f>
        <v>0</v>
      </c>
      <c r="I346" s="8"/>
      <c r="J346" s="8"/>
    </row>
    <row r="347" spans="1:10" x14ac:dyDescent="0.2">
      <c r="A347" s="43"/>
      <c r="B347" s="37">
        <f>VLOOKUP(C347,[1]Artikelkonto!A:D,4,0)</f>
        <v>211</v>
      </c>
      <c r="C347" s="38" t="s">
        <v>509</v>
      </c>
      <c r="D347" s="39" t="s">
        <v>78</v>
      </c>
      <c r="E347" s="38" t="s">
        <v>79</v>
      </c>
      <c r="F347" s="40" t="s">
        <v>12</v>
      </c>
      <c r="G347" s="41">
        <v>4.6909999999999998</v>
      </c>
      <c r="H347" s="42">
        <f>_xlfn.IFNA(VLOOKUP(B347,'[1]Teuerungszuschlag EUR'!C:E,3,0),"")</f>
        <v>0</v>
      </c>
      <c r="I347" s="8"/>
      <c r="J347" s="8"/>
    </row>
    <row r="348" spans="1:10" x14ac:dyDescent="0.2">
      <c r="A348" s="43"/>
      <c r="B348" s="37">
        <f>VLOOKUP(C348,[1]Artikelkonto!A:D,4,0)</f>
        <v>211</v>
      </c>
      <c r="C348" s="38" t="s">
        <v>510</v>
      </c>
      <c r="D348" s="39" t="s">
        <v>406</v>
      </c>
      <c r="E348" s="38" t="s">
        <v>407</v>
      </c>
      <c r="F348" s="40" t="s">
        <v>12</v>
      </c>
      <c r="G348" s="41">
        <v>5.242</v>
      </c>
      <c r="H348" s="42">
        <f>_xlfn.IFNA(VLOOKUP(B348,'[1]Teuerungszuschlag EUR'!C:E,3,0),"")</f>
        <v>0</v>
      </c>
      <c r="I348" s="8"/>
      <c r="J348" s="8"/>
    </row>
    <row r="349" spans="1:10" x14ac:dyDescent="0.2">
      <c r="A349" s="43"/>
      <c r="B349" s="37">
        <f>VLOOKUP(C349,[1]Artikelkonto!A:D,4,0)</f>
        <v>211</v>
      </c>
      <c r="C349" s="38" t="s">
        <v>511</v>
      </c>
      <c r="D349" s="39" t="s">
        <v>86</v>
      </c>
      <c r="E349" s="38" t="s">
        <v>87</v>
      </c>
      <c r="F349" s="40" t="s">
        <v>12</v>
      </c>
      <c r="G349" s="41">
        <v>9.0380000000000003</v>
      </c>
      <c r="H349" s="42">
        <f>_xlfn.IFNA(VLOOKUP(B349,'[1]Teuerungszuschlag EUR'!C:E,3,0),"")</f>
        <v>0</v>
      </c>
      <c r="I349" s="8"/>
      <c r="J349" s="8"/>
    </row>
    <row r="350" spans="1:10" x14ac:dyDescent="0.2">
      <c r="A350" s="43"/>
      <c r="B350" s="37">
        <f>VLOOKUP(C350,[1]Artikelkonto!A:D,4,0)</f>
        <v>211</v>
      </c>
      <c r="C350" s="38" t="s">
        <v>512</v>
      </c>
      <c r="D350" s="39" t="s">
        <v>36</v>
      </c>
      <c r="E350" s="38" t="s">
        <v>37</v>
      </c>
      <c r="F350" s="40" t="s">
        <v>12</v>
      </c>
      <c r="G350" s="41">
        <v>11.353</v>
      </c>
      <c r="H350" s="42">
        <f>_xlfn.IFNA(VLOOKUP(B350,'[1]Teuerungszuschlag EUR'!C:E,3,0),"")</f>
        <v>0</v>
      </c>
      <c r="I350" s="8"/>
      <c r="J350" s="8"/>
    </row>
    <row r="351" spans="1:10" x14ac:dyDescent="0.2">
      <c r="A351" s="43"/>
      <c r="B351" s="37">
        <f>VLOOKUP(C351,[1]Artikelkonto!A:D,4,0)</f>
        <v>211</v>
      </c>
      <c r="C351" s="38" t="s">
        <v>513</v>
      </c>
      <c r="D351" s="39" t="s">
        <v>411</v>
      </c>
      <c r="E351" s="38" t="s">
        <v>412</v>
      </c>
      <c r="F351" s="40" t="s">
        <v>12</v>
      </c>
      <c r="G351" s="41">
        <v>12.41</v>
      </c>
      <c r="H351" s="42">
        <f>_xlfn.IFNA(VLOOKUP(B351,'[1]Teuerungszuschlag EUR'!C:E,3,0),"")</f>
        <v>0</v>
      </c>
      <c r="I351" s="8"/>
      <c r="J351" s="8"/>
    </row>
    <row r="352" spans="1:10" x14ac:dyDescent="0.2">
      <c r="A352" s="43"/>
      <c r="B352" s="37">
        <f>VLOOKUP(C352,[1]Artikelkonto!A:D,4,0)</f>
        <v>211</v>
      </c>
      <c r="C352" s="38" t="s">
        <v>514</v>
      </c>
      <c r="D352" s="39" t="s">
        <v>39</v>
      </c>
      <c r="E352" s="38" t="s">
        <v>40</v>
      </c>
      <c r="F352" s="40" t="s">
        <v>12</v>
      </c>
      <c r="G352" s="41">
        <v>18.922999999999998</v>
      </c>
      <c r="H352" s="42">
        <f>_xlfn.IFNA(VLOOKUP(B352,'[1]Teuerungszuschlag EUR'!C:E,3,0),"")</f>
        <v>0</v>
      </c>
      <c r="I352" s="8"/>
      <c r="J352" s="8"/>
    </row>
    <row r="353" spans="1:10" x14ac:dyDescent="0.2">
      <c r="A353" s="45"/>
      <c r="B353" s="37">
        <f>VLOOKUP(C353,[1]Artikelkonto!A:D,4,0)</f>
        <v>211</v>
      </c>
      <c r="C353" s="38" t="s">
        <v>515</v>
      </c>
      <c r="D353" s="39" t="s">
        <v>157</v>
      </c>
      <c r="E353" s="38" t="s">
        <v>158</v>
      </c>
      <c r="F353" s="40" t="s">
        <v>12</v>
      </c>
      <c r="G353" s="41">
        <v>14.31</v>
      </c>
      <c r="H353" s="42">
        <f>_xlfn.IFNA(VLOOKUP(B353,'[1]Teuerungszuschlag EUR'!C:E,3,0),"")</f>
        <v>0</v>
      </c>
      <c r="I353" s="8"/>
      <c r="J353" s="8"/>
    </row>
    <row r="354" spans="1:10" x14ac:dyDescent="0.2">
      <c r="A354" s="9" t="s">
        <v>516</v>
      </c>
      <c r="B354" s="10">
        <f>VLOOKUP(C354,[1]Artikelkonto!A:D,4,0)</f>
        <v>210</v>
      </c>
      <c r="C354" s="11">
        <v>1224</v>
      </c>
      <c r="D354" s="11" t="s">
        <v>517</v>
      </c>
      <c r="E354" s="11" t="s">
        <v>518</v>
      </c>
      <c r="F354" s="12" t="s">
        <v>519</v>
      </c>
      <c r="G354" s="13">
        <v>0.3</v>
      </c>
      <c r="H354" s="14">
        <f>_xlfn.IFNA(VLOOKUP(B354,'[1]Teuerungszuschlag EUR'!C:E,3,0),"")</f>
        <v>0.63</v>
      </c>
    </row>
    <row r="355" spans="1:10" x14ac:dyDescent="0.2">
      <c r="A355" s="15"/>
      <c r="B355" s="10">
        <f>VLOOKUP(C355,[1]Artikelkonto!A:D,4,0)</f>
        <v>210</v>
      </c>
      <c r="C355" s="16">
        <v>1234</v>
      </c>
      <c r="D355" s="16" t="s">
        <v>517</v>
      </c>
      <c r="E355" s="16" t="s">
        <v>520</v>
      </c>
      <c r="F355" s="17" t="s">
        <v>521</v>
      </c>
      <c r="G355" s="18">
        <v>0.3</v>
      </c>
      <c r="H355" s="14">
        <f>_xlfn.IFNA(VLOOKUP(B355,'[1]Teuerungszuschlag EUR'!C:E,3,0),"")</f>
        <v>0.63</v>
      </c>
    </row>
    <row r="356" spans="1:10" x14ac:dyDescent="0.2">
      <c r="A356" s="15"/>
      <c r="B356" s="10">
        <f>VLOOKUP(C356,[1]Artikelkonto!A:D,4,0)</f>
        <v>210</v>
      </c>
      <c r="C356" s="16" t="s">
        <v>522</v>
      </c>
      <c r="D356" s="16" t="s">
        <v>523</v>
      </c>
      <c r="E356" s="16" t="s">
        <v>524</v>
      </c>
      <c r="F356" s="17" t="s">
        <v>525</v>
      </c>
      <c r="G356" s="18">
        <v>0.4</v>
      </c>
      <c r="H356" s="14">
        <f>_xlfn.IFNA(VLOOKUP(B356,'[1]Teuerungszuschlag EUR'!C:E,3,0),"")</f>
        <v>0.63</v>
      </c>
    </row>
    <row r="357" spans="1:10" x14ac:dyDescent="0.2">
      <c r="A357" s="15"/>
      <c r="B357" s="10">
        <f>VLOOKUP(C357,[1]Artikelkonto!A:D,4,0)</f>
        <v>210</v>
      </c>
      <c r="C357" s="16" t="s">
        <v>526</v>
      </c>
      <c r="D357" s="16" t="s">
        <v>527</v>
      </c>
      <c r="E357" s="16" t="s">
        <v>528</v>
      </c>
      <c r="F357" s="17" t="s">
        <v>529</v>
      </c>
      <c r="G357" s="18">
        <v>0.79</v>
      </c>
      <c r="H357" s="14">
        <f>_xlfn.IFNA(VLOOKUP(B357,'[1]Teuerungszuschlag EUR'!C:E,3,0),"")</f>
        <v>0.63</v>
      </c>
    </row>
    <row r="358" spans="1:10" x14ac:dyDescent="0.2">
      <c r="A358" s="15"/>
      <c r="B358" s="10">
        <f>VLOOKUP(C358,[1]Artikelkonto!A:D,4,0)</f>
        <v>210</v>
      </c>
      <c r="C358" s="16">
        <v>1324</v>
      </c>
      <c r="D358" s="16" t="s">
        <v>530</v>
      </c>
      <c r="E358" s="16" t="s">
        <v>531</v>
      </c>
      <c r="F358" s="17" t="s">
        <v>532</v>
      </c>
      <c r="G358" s="18">
        <v>0.35000000000000003</v>
      </c>
      <c r="H358" s="14">
        <f>_xlfn.IFNA(VLOOKUP(B358,'[1]Teuerungszuschlag EUR'!C:E,3,0),"")</f>
        <v>0.63</v>
      </c>
    </row>
    <row r="359" spans="1:10" x14ac:dyDescent="0.2">
      <c r="A359" s="15"/>
      <c r="B359" s="10">
        <f>VLOOKUP(C359,[1]Artikelkonto!A:D,4,0)</f>
        <v>210</v>
      </c>
      <c r="C359" s="16">
        <v>1327</v>
      </c>
      <c r="D359" s="16" t="s">
        <v>533</v>
      </c>
      <c r="E359" s="16" t="s">
        <v>534</v>
      </c>
      <c r="F359" s="17" t="s">
        <v>535</v>
      </c>
      <c r="G359" s="18">
        <v>0.48</v>
      </c>
      <c r="H359" s="14">
        <f>_xlfn.IFNA(VLOOKUP(B359,'[1]Teuerungszuschlag EUR'!C:E,3,0),"")</f>
        <v>0.63</v>
      </c>
    </row>
    <row r="360" spans="1:10" x14ac:dyDescent="0.2">
      <c r="A360" s="15"/>
      <c r="B360" s="10">
        <f>VLOOKUP(C360,[1]Artikelkonto!A:D,4,0)</f>
        <v>210</v>
      </c>
      <c r="C360" s="16">
        <v>1333</v>
      </c>
      <c r="D360" s="16" t="s">
        <v>536</v>
      </c>
      <c r="E360" s="16" t="s">
        <v>537</v>
      </c>
      <c r="F360" s="17" t="s">
        <v>538</v>
      </c>
      <c r="G360" s="18">
        <v>0.83099999999999996</v>
      </c>
      <c r="H360" s="14">
        <f>_xlfn.IFNA(VLOOKUP(B360,'[1]Teuerungszuschlag EUR'!C:E,3,0),"")</f>
        <v>0.63</v>
      </c>
    </row>
    <row r="361" spans="1:10" x14ac:dyDescent="0.2">
      <c r="A361" s="15"/>
      <c r="B361" s="10">
        <f>VLOOKUP(C361,[1]Artikelkonto!A:D,4,0)</f>
        <v>210</v>
      </c>
      <c r="C361" s="16">
        <v>1335</v>
      </c>
      <c r="D361" s="16" t="s">
        <v>539</v>
      </c>
      <c r="E361" s="16" t="s">
        <v>540</v>
      </c>
      <c r="F361" s="17" t="s">
        <v>541</v>
      </c>
      <c r="G361" s="18">
        <v>1.23</v>
      </c>
      <c r="H361" s="14">
        <f>_xlfn.IFNA(VLOOKUP(B361,'[1]Teuerungszuschlag EUR'!C:E,3,0),"")</f>
        <v>0.63</v>
      </c>
    </row>
    <row r="362" spans="1:10" x14ac:dyDescent="0.2">
      <c r="A362" s="15"/>
      <c r="B362" s="10">
        <f>VLOOKUP(C362,[1]Artikelkonto!A:D,4,0)</f>
        <v>210</v>
      </c>
      <c r="C362" s="16">
        <v>1336</v>
      </c>
      <c r="D362" s="16" t="s">
        <v>542</v>
      </c>
      <c r="E362" s="16" t="s">
        <v>543</v>
      </c>
      <c r="F362" s="17" t="s">
        <v>544</v>
      </c>
      <c r="G362" s="18">
        <v>0.24000000000000002</v>
      </c>
      <c r="H362" s="14">
        <f>_xlfn.IFNA(VLOOKUP(B362,'[1]Teuerungszuschlag EUR'!C:E,3,0),"")</f>
        <v>0.63</v>
      </c>
    </row>
    <row r="363" spans="1:10" x14ac:dyDescent="0.2">
      <c r="A363" s="15"/>
      <c r="B363" s="10">
        <f>VLOOKUP(C363,[1]Artikelkonto!A:D,4,0)</f>
        <v>210</v>
      </c>
      <c r="C363" s="16">
        <v>1340</v>
      </c>
      <c r="D363" s="16" t="s">
        <v>545</v>
      </c>
      <c r="E363" s="16" t="s">
        <v>546</v>
      </c>
      <c r="F363" s="17" t="s">
        <v>547</v>
      </c>
      <c r="G363" s="18">
        <v>0.52</v>
      </c>
      <c r="H363" s="14">
        <f>_xlfn.IFNA(VLOOKUP(B363,'[1]Teuerungszuschlag EUR'!C:E,3,0),"")</f>
        <v>0.63</v>
      </c>
    </row>
    <row r="364" spans="1:10" x14ac:dyDescent="0.2">
      <c r="A364" s="15"/>
      <c r="B364" s="10">
        <f>VLOOKUP(C364,[1]Artikelkonto!A:D,4,0)</f>
        <v>210</v>
      </c>
      <c r="C364" s="16">
        <v>1343</v>
      </c>
      <c r="D364" s="16" t="s">
        <v>548</v>
      </c>
      <c r="E364" s="16" t="s">
        <v>549</v>
      </c>
      <c r="F364" s="17" t="s">
        <v>550</v>
      </c>
      <c r="G364" s="18">
        <v>0.88</v>
      </c>
      <c r="H364" s="14">
        <f>_xlfn.IFNA(VLOOKUP(B364,'[1]Teuerungszuschlag EUR'!C:E,3,0),"")</f>
        <v>0.63</v>
      </c>
    </row>
    <row r="365" spans="1:10" x14ac:dyDescent="0.2">
      <c r="A365" s="15"/>
      <c r="B365" s="10">
        <f>VLOOKUP(C365,[1]Artikelkonto!A:D,4,0)</f>
        <v>0</v>
      </c>
      <c r="C365" s="16">
        <v>1344</v>
      </c>
      <c r="D365" s="16" t="s">
        <v>551</v>
      </c>
      <c r="E365" s="16" t="s">
        <v>552</v>
      </c>
      <c r="F365" s="17" t="s">
        <v>553</v>
      </c>
      <c r="G365" s="18">
        <v>0.59</v>
      </c>
      <c r="H365" s="14" t="str">
        <f>_xlfn.IFNA(VLOOKUP(B365,'[1]Teuerungszuschlag EUR'!C:E,3,0),"")</f>
        <v/>
      </c>
    </row>
    <row r="366" spans="1:10" x14ac:dyDescent="0.2">
      <c r="A366" s="15"/>
      <c r="B366" s="10">
        <f>VLOOKUP(C366,[1]Artikelkonto!A:D,4,0)</f>
        <v>210</v>
      </c>
      <c r="C366" s="16">
        <v>1349</v>
      </c>
      <c r="D366" s="16" t="s">
        <v>554</v>
      </c>
      <c r="E366" s="16" t="s">
        <v>555</v>
      </c>
      <c r="F366" s="17" t="s">
        <v>556</v>
      </c>
      <c r="G366" s="18">
        <v>0.71</v>
      </c>
      <c r="H366" s="14">
        <f>_xlfn.IFNA(VLOOKUP(B366,'[1]Teuerungszuschlag EUR'!C:E,3,0),"")</f>
        <v>0.63</v>
      </c>
    </row>
    <row r="367" spans="1:10" x14ac:dyDescent="0.2">
      <c r="A367" s="15"/>
      <c r="B367" s="10">
        <f>VLOOKUP(C367,[1]Artikelkonto!A:D,4,0)</f>
        <v>210</v>
      </c>
      <c r="C367" s="16">
        <v>1364</v>
      </c>
      <c r="D367" s="16" t="s">
        <v>557</v>
      </c>
      <c r="E367" s="16" t="s">
        <v>531</v>
      </c>
      <c r="F367" s="17" t="s">
        <v>558</v>
      </c>
      <c r="G367" s="18">
        <v>0.3</v>
      </c>
      <c r="H367" s="14">
        <f>_xlfn.IFNA(VLOOKUP(B367,'[1]Teuerungszuschlag EUR'!C:E,3,0),"")</f>
        <v>0.63</v>
      </c>
    </row>
    <row r="368" spans="1:10" x14ac:dyDescent="0.2">
      <c r="A368" s="15"/>
      <c r="B368" s="10">
        <f>VLOOKUP(C368,[1]Artikelkonto!A:D,4,0)</f>
        <v>208</v>
      </c>
      <c r="C368" s="16" t="s">
        <v>559</v>
      </c>
      <c r="D368" s="16" t="s">
        <v>560</v>
      </c>
      <c r="E368" s="16" t="s">
        <v>561</v>
      </c>
      <c r="F368" s="17" t="s">
        <v>562</v>
      </c>
      <c r="G368" s="18">
        <v>0.17</v>
      </c>
      <c r="H368" s="14">
        <f>_xlfn.IFNA(VLOOKUP(B368,'[1]Teuerungszuschlag EUR'!C:E,3,0),"")</f>
        <v>0.63</v>
      </c>
    </row>
    <row r="369" spans="1:8" x14ac:dyDescent="0.2">
      <c r="A369" s="15"/>
      <c r="B369" s="10">
        <f>VLOOKUP(C369,[1]Artikelkonto!A:D,4,0)</f>
        <v>208</v>
      </c>
      <c r="C369" s="16" t="s">
        <v>563</v>
      </c>
      <c r="D369" s="16" t="s">
        <v>564</v>
      </c>
      <c r="E369" s="16" t="s">
        <v>565</v>
      </c>
      <c r="F369" s="17" t="s">
        <v>566</v>
      </c>
      <c r="G369" s="18">
        <v>0.46</v>
      </c>
      <c r="H369" s="14">
        <f>_xlfn.IFNA(VLOOKUP(B369,'[1]Teuerungszuschlag EUR'!C:E,3,0),"")</f>
        <v>0.63</v>
      </c>
    </row>
    <row r="370" spans="1:8" x14ac:dyDescent="0.2">
      <c r="A370" s="15"/>
      <c r="B370" s="10">
        <f>VLOOKUP(C370,[1]Artikelkonto!A:D,4,0)</f>
        <v>208</v>
      </c>
      <c r="C370" s="16" t="s">
        <v>567</v>
      </c>
      <c r="D370" s="16" t="s">
        <v>568</v>
      </c>
      <c r="E370" s="16" t="s">
        <v>569</v>
      </c>
      <c r="F370" s="17" t="s">
        <v>570</v>
      </c>
      <c r="G370" s="18">
        <v>0.7</v>
      </c>
      <c r="H370" s="14">
        <f>_xlfn.IFNA(VLOOKUP(B370,'[1]Teuerungszuschlag EUR'!C:E,3,0),"")</f>
        <v>0.63</v>
      </c>
    </row>
    <row r="371" spans="1:8" x14ac:dyDescent="0.2">
      <c r="A371" s="15"/>
      <c r="B371" s="10">
        <f>VLOOKUP(C371,[1]Artikelkonto!A:D,4,0)</f>
        <v>223</v>
      </c>
      <c r="C371" s="16" t="s">
        <v>571</v>
      </c>
      <c r="D371" s="16" t="s">
        <v>572</v>
      </c>
      <c r="E371" s="16" t="s">
        <v>573</v>
      </c>
      <c r="F371" s="17" t="s">
        <v>574</v>
      </c>
      <c r="G371" s="18">
        <v>0.28000000000000003</v>
      </c>
      <c r="H371" s="14">
        <f>_xlfn.IFNA(VLOOKUP(B371,'[1]Teuerungszuschlag EUR'!C:E,3,0),"")</f>
        <v>0</v>
      </c>
    </row>
    <row r="372" spans="1:8" x14ac:dyDescent="0.2">
      <c r="A372" s="15"/>
      <c r="B372" s="10">
        <f>VLOOKUP(C372,[1]Artikelkonto!A:D,4,0)</f>
        <v>223</v>
      </c>
      <c r="C372" s="16" t="s">
        <v>575</v>
      </c>
      <c r="D372" s="16" t="s">
        <v>576</v>
      </c>
      <c r="E372" s="16" t="s">
        <v>577</v>
      </c>
      <c r="F372" s="17" t="s">
        <v>578</v>
      </c>
      <c r="G372" s="18">
        <v>0.77</v>
      </c>
      <c r="H372" s="14">
        <f>_xlfn.IFNA(VLOOKUP(B372,'[1]Teuerungszuschlag EUR'!C:E,3,0),"")</f>
        <v>0</v>
      </c>
    </row>
    <row r="373" spans="1:8" x14ac:dyDescent="0.2">
      <c r="A373" s="15"/>
      <c r="B373" s="10">
        <f>VLOOKUP(C373,[1]Artikelkonto!A:D,4,0)</f>
        <v>223</v>
      </c>
      <c r="C373" s="16" t="s">
        <v>579</v>
      </c>
      <c r="D373" s="16" t="s">
        <v>580</v>
      </c>
      <c r="E373" s="16" t="s">
        <v>581</v>
      </c>
      <c r="F373" s="17" t="s">
        <v>582</v>
      </c>
      <c r="G373" s="18">
        <v>2.44</v>
      </c>
      <c r="H373" s="14">
        <f>_xlfn.IFNA(VLOOKUP(B373,'[1]Teuerungszuschlag EUR'!C:E,3,0),"")</f>
        <v>0</v>
      </c>
    </row>
    <row r="374" spans="1:8" x14ac:dyDescent="0.2">
      <c r="A374" s="15"/>
      <c r="B374" s="10">
        <f>VLOOKUP(C374,[1]Artikelkonto!A:D,4,0)</f>
        <v>223</v>
      </c>
      <c r="C374" s="16" t="s">
        <v>583</v>
      </c>
      <c r="D374" s="16" t="s">
        <v>584</v>
      </c>
      <c r="E374" s="19" t="s">
        <v>585</v>
      </c>
      <c r="F374" s="17" t="s">
        <v>586</v>
      </c>
      <c r="G374" s="18">
        <v>3.34</v>
      </c>
      <c r="H374" s="14">
        <f>_xlfn.IFNA(VLOOKUP(B374,'[1]Teuerungszuschlag EUR'!C:E,3,0),"")</f>
        <v>0</v>
      </c>
    </row>
    <row r="375" spans="1:8" x14ac:dyDescent="0.2">
      <c r="A375" s="15"/>
      <c r="B375" s="10">
        <f>VLOOKUP(C375,[1]Artikelkonto!A:D,4,0)</f>
        <v>221</v>
      </c>
      <c r="C375" s="16">
        <v>1309</v>
      </c>
      <c r="D375" s="16" t="s">
        <v>587</v>
      </c>
      <c r="E375" s="16" t="s">
        <v>588</v>
      </c>
      <c r="F375" s="17" t="s">
        <v>589</v>
      </c>
      <c r="G375" s="18">
        <v>0.3</v>
      </c>
      <c r="H375" s="14">
        <f>_xlfn.IFNA(VLOOKUP(B375,'[1]Teuerungszuschlag EUR'!C:E,3,0),"")</f>
        <v>0.63</v>
      </c>
    </row>
    <row r="376" spans="1:8" x14ac:dyDescent="0.2">
      <c r="A376" s="15"/>
      <c r="B376" s="10">
        <f>VLOOKUP(C376,[1]Artikelkonto!A:D,4,0)</f>
        <v>221</v>
      </c>
      <c r="C376" s="16" t="s">
        <v>590</v>
      </c>
      <c r="D376" s="16" t="s">
        <v>517</v>
      </c>
      <c r="E376" s="16" t="s">
        <v>591</v>
      </c>
      <c r="F376" s="17" t="s">
        <v>592</v>
      </c>
      <c r="G376" s="18">
        <v>0.3</v>
      </c>
      <c r="H376" s="14">
        <f>_xlfn.IFNA(VLOOKUP(B376,'[1]Teuerungszuschlag EUR'!C:E,3,0),"")</f>
        <v>0.63</v>
      </c>
    </row>
    <row r="377" spans="1:8" x14ac:dyDescent="0.2">
      <c r="A377" s="15"/>
      <c r="B377" s="10">
        <f>VLOOKUP(C377,[1]Artikelkonto!A:D,4,0)</f>
        <v>221</v>
      </c>
      <c r="C377" s="20" t="s">
        <v>593</v>
      </c>
      <c r="D377" s="16" t="s">
        <v>517</v>
      </c>
      <c r="E377" s="16" t="s">
        <v>591</v>
      </c>
      <c r="F377" s="17" t="s">
        <v>592</v>
      </c>
      <c r="G377" s="18">
        <v>0.3</v>
      </c>
      <c r="H377" s="14">
        <f>_xlfn.IFNA(VLOOKUP(B377,'[1]Teuerungszuschlag EUR'!C:E,3,0),"")</f>
        <v>0.63</v>
      </c>
    </row>
    <row r="378" spans="1:8" x14ac:dyDescent="0.2">
      <c r="A378" s="15"/>
      <c r="B378" s="10">
        <f>VLOOKUP(C378,[1]Artikelkonto!A:D,4,0)</f>
        <v>221</v>
      </c>
      <c r="C378" s="16">
        <v>1312</v>
      </c>
      <c r="D378" s="16" t="s">
        <v>594</v>
      </c>
      <c r="E378" s="16" t="s">
        <v>595</v>
      </c>
      <c r="F378" s="17" t="s">
        <v>596</v>
      </c>
      <c r="G378" s="18">
        <v>0.39</v>
      </c>
      <c r="H378" s="14">
        <f>_xlfn.IFNA(VLOOKUP(B378,'[1]Teuerungszuschlag EUR'!C:E,3,0),"")</f>
        <v>0.63</v>
      </c>
    </row>
    <row r="379" spans="1:8" x14ac:dyDescent="0.2">
      <c r="A379" s="15"/>
      <c r="B379" s="10">
        <f>VLOOKUP(C379,[1]Artikelkonto!A:D,4,0)</f>
        <v>221</v>
      </c>
      <c r="C379" s="16" t="s">
        <v>597</v>
      </c>
      <c r="D379" s="16" t="s">
        <v>594</v>
      </c>
      <c r="E379" s="16" t="s">
        <v>598</v>
      </c>
      <c r="F379" s="17" t="s">
        <v>599</v>
      </c>
      <c r="G379" s="18">
        <v>0.39</v>
      </c>
      <c r="H379" s="14">
        <f>_xlfn.IFNA(VLOOKUP(B379,'[1]Teuerungszuschlag EUR'!C:E,3,0),"")</f>
        <v>0.63</v>
      </c>
    </row>
    <row r="380" spans="1:8" x14ac:dyDescent="0.2">
      <c r="A380" s="15"/>
      <c r="B380" s="10">
        <f>VLOOKUP(C380,[1]Artikelkonto!A:D,4,0)</f>
        <v>221</v>
      </c>
      <c r="C380" s="16">
        <v>1316</v>
      </c>
      <c r="D380" s="16" t="s">
        <v>600</v>
      </c>
      <c r="E380" s="16" t="s">
        <v>601</v>
      </c>
      <c r="F380" s="17" t="s">
        <v>602</v>
      </c>
      <c r="G380" s="18">
        <v>0.34</v>
      </c>
      <c r="H380" s="14">
        <f>_xlfn.IFNA(VLOOKUP(B380,'[1]Teuerungszuschlag EUR'!C:E,3,0),"")</f>
        <v>0.63</v>
      </c>
    </row>
    <row r="381" spans="1:8" x14ac:dyDescent="0.2">
      <c r="A381" s="15"/>
      <c r="B381" s="10">
        <f>VLOOKUP(C381,[1]Artikelkonto!A:D,4,0)</f>
        <v>221</v>
      </c>
      <c r="C381" s="20" t="s">
        <v>603</v>
      </c>
      <c r="D381" s="16" t="s">
        <v>600</v>
      </c>
      <c r="E381" s="16" t="s">
        <v>601</v>
      </c>
      <c r="F381" s="17" t="s">
        <v>604</v>
      </c>
      <c r="G381" s="18">
        <v>0.34</v>
      </c>
      <c r="H381" s="14">
        <f>_xlfn.IFNA(VLOOKUP(B381,'[1]Teuerungszuschlag EUR'!C:E,3,0),"")</f>
        <v>0.63</v>
      </c>
    </row>
    <row r="382" spans="1:8" x14ac:dyDescent="0.2">
      <c r="A382" s="15"/>
      <c r="B382" s="10">
        <f>VLOOKUP(C382,[1]Artikelkonto!A:D,4,0)</f>
        <v>221</v>
      </c>
      <c r="C382" s="16">
        <v>1322</v>
      </c>
      <c r="D382" s="16" t="s">
        <v>527</v>
      </c>
      <c r="E382" s="16" t="s">
        <v>605</v>
      </c>
      <c r="F382" s="17" t="s">
        <v>606</v>
      </c>
      <c r="G382" s="18">
        <v>0.79</v>
      </c>
      <c r="H382" s="14">
        <f>_xlfn.IFNA(VLOOKUP(B382,'[1]Teuerungszuschlag EUR'!C:E,3,0),"")</f>
        <v>0.63</v>
      </c>
    </row>
    <row r="383" spans="1:8" x14ac:dyDescent="0.2">
      <c r="A383" s="15"/>
      <c r="B383" s="10">
        <f>VLOOKUP(C383,[1]Artikelkonto!A:D,4,0)</f>
        <v>221</v>
      </c>
      <c r="C383" s="16" t="s">
        <v>607</v>
      </c>
      <c r="D383" s="16" t="s">
        <v>527</v>
      </c>
      <c r="E383" s="16" t="s">
        <v>608</v>
      </c>
      <c r="F383" s="17" t="s">
        <v>609</v>
      </c>
      <c r="G383" s="18">
        <v>0.79</v>
      </c>
      <c r="H383" s="14">
        <f>_xlfn.IFNA(VLOOKUP(B383,'[1]Teuerungszuschlag EUR'!C:E,3,0),"")</f>
        <v>0.63</v>
      </c>
    </row>
    <row r="384" spans="1:8" x14ac:dyDescent="0.2">
      <c r="A384" s="15"/>
      <c r="B384" s="10">
        <f>VLOOKUP(C384,[1]Artikelkonto!A:D,4,0)</f>
        <v>221</v>
      </c>
      <c r="C384" s="16">
        <v>1323</v>
      </c>
      <c r="D384" s="16" t="s">
        <v>610</v>
      </c>
      <c r="E384" s="16" t="s">
        <v>611</v>
      </c>
      <c r="F384" s="17" t="s">
        <v>612</v>
      </c>
      <c r="G384" s="18">
        <v>0.34</v>
      </c>
      <c r="H384" s="14">
        <f>_xlfn.IFNA(VLOOKUP(B384,'[1]Teuerungszuschlag EUR'!C:E,3,0),"")</f>
        <v>0.63</v>
      </c>
    </row>
    <row r="385" spans="1:8" x14ac:dyDescent="0.2">
      <c r="A385" s="15"/>
      <c r="B385" s="10">
        <f>VLOOKUP(C385,[1]Artikelkonto!A:D,4,0)</f>
        <v>221</v>
      </c>
      <c r="C385" s="16" t="s">
        <v>613</v>
      </c>
      <c r="D385" s="16" t="s">
        <v>614</v>
      </c>
      <c r="E385" s="16" t="s">
        <v>615</v>
      </c>
      <c r="F385" s="17" t="s">
        <v>616</v>
      </c>
      <c r="G385" s="18">
        <v>0.2</v>
      </c>
      <c r="H385" s="14">
        <f>_xlfn.IFNA(VLOOKUP(B385,'[1]Teuerungszuschlag EUR'!C:E,3,0),"")</f>
        <v>0.63</v>
      </c>
    </row>
    <row r="386" spans="1:8" x14ac:dyDescent="0.2">
      <c r="A386" s="15"/>
      <c r="B386" s="10">
        <f>VLOOKUP(C386,[1]Artikelkonto!A:D,4,0)</f>
        <v>221</v>
      </c>
      <c r="C386" s="16">
        <v>1326</v>
      </c>
      <c r="D386" s="16" t="s">
        <v>617</v>
      </c>
      <c r="E386" s="16" t="s">
        <v>618</v>
      </c>
      <c r="F386" s="17" t="s">
        <v>619</v>
      </c>
      <c r="G386" s="18">
        <v>0.2</v>
      </c>
      <c r="H386" s="14">
        <f>_xlfn.IFNA(VLOOKUP(B386,'[1]Teuerungszuschlag EUR'!C:E,3,0),"")</f>
        <v>0.63</v>
      </c>
    </row>
    <row r="387" spans="1:8" x14ac:dyDescent="0.2">
      <c r="A387" s="15"/>
      <c r="B387" s="10">
        <f>VLOOKUP(C387,[1]Artikelkonto!A:D,4,0)</f>
        <v>221</v>
      </c>
      <c r="C387" s="16">
        <v>1328</v>
      </c>
      <c r="D387" s="16" t="s">
        <v>620</v>
      </c>
      <c r="E387" s="16" t="s">
        <v>621</v>
      </c>
      <c r="F387" s="17" t="s">
        <v>622</v>
      </c>
      <c r="G387" s="18">
        <v>0.5</v>
      </c>
      <c r="H387" s="14">
        <f>_xlfn.IFNA(VLOOKUP(B387,'[1]Teuerungszuschlag EUR'!C:E,3,0),"")</f>
        <v>0.63</v>
      </c>
    </row>
    <row r="388" spans="1:8" x14ac:dyDescent="0.2">
      <c r="A388" s="15"/>
      <c r="B388" s="10">
        <f>VLOOKUP(C388,[1]Artikelkonto!A:D,4,0)</f>
        <v>221</v>
      </c>
      <c r="C388" s="16">
        <v>1329</v>
      </c>
      <c r="D388" s="16" t="s">
        <v>623</v>
      </c>
      <c r="E388" s="16" t="s">
        <v>624</v>
      </c>
      <c r="F388" s="17" t="s">
        <v>625</v>
      </c>
      <c r="G388" s="18">
        <v>0.47000000000000003</v>
      </c>
      <c r="H388" s="14">
        <f>_xlfn.IFNA(VLOOKUP(B388,'[1]Teuerungszuschlag EUR'!C:E,3,0),"")</f>
        <v>0.63</v>
      </c>
    </row>
    <row r="389" spans="1:8" x14ac:dyDescent="0.2">
      <c r="A389" s="15"/>
      <c r="B389" s="10">
        <f>VLOOKUP(C389,[1]Artikelkonto!A:D,4,0)</f>
        <v>221</v>
      </c>
      <c r="C389" s="16" t="s">
        <v>626</v>
      </c>
      <c r="D389" s="16" t="s">
        <v>627</v>
      </c>
      <c r="E389" s="16" t="s">
        <v>628</v>
      </c>
      <c r="F389" s="17" t="s">
        <v>629</v>
      </c>
      <c r="G389" s="18">
        <v>0.27</v>
      </c>
      <c r="H389" s="14">
        <f>_xlfn.IFNA(VLOOKUP(B389,'[1]Teuerungszuschlag EUR'!C:E,3,0),"")</f>
        <v>0.63</v>
      </c>
    </row>
    <row r="390" spans="1:8" x14ac:dyDescent="0.2">
      <c r="A390" s="15"/>
      <c r="B390" s="10">
        <f>VLOOKUP(C390,[1]Artikelkonto!A:D,4,0)</f>
        <v>221</v>
      </c>
      <c r="C390" s="16">
        <v>1313</v>
      </c>
      <c r="D390" s="16" t="s">
        <v>627</v>
      </c>
      <c r="E390" s="16" t="s">
        <v>628</v>
      </c>
      <c r="F390" s="17" t="s">
        <v>630</v>
      </c>
      <c r="G390" s="18">
        <v>0.27</v>
      </c>
      <c r="H390" s="14">
        <f>_xlfn.IFNA(VLOOKUP(B390,'[1]Teuerungszuschlag EUR'!C:E,3,0),"")</f>
        <v>0.63</v>
      </c>
    </row>
    <row r="391" spans="1:8" x14ac:dyDescent="0.2">
      <c r="A391" s="15"/>
      <c r="B391" s="10">
        <f>VLOOKUP(C391,[1]Artikelkonto!A:D,4,0)</f>
        <v>221</v>
      </c>
      <c r="C391" s="16" t="s">
        <v>631</v>
      </c>
      <c r="D391" s="16" t="s">
        <v>623</v>
      </c>
      <c r="E391" s="16" t="s">
        <v>624</v>
      </c>
      <c r="F391" s="17" t="s">
        <v>632</v>
      </c>
      <c r="G391" s="18">
        <v>0.47000000000000003</v>
      </c>
      <c r="H391" s="14">
        <f>_xlfn.IFNA(VLOOKUP(B391,'[1]Teuerungszuschlag EUR'!C:E,3,0),"")</f>
        <v>0.63</v>
      </c>
    </row>
    <row r="392" spans="1:8" x14ac:dyDescent="0.2">
      <c r="A392" s="15"/>
      <c r="B392" s="10">
        <f>VLOOKUP(C392,[1]Artikelkonto!A:D,4,0)</f>
        <v>221</v>
      </c>
      <c r="C392" s="16" t="s">
        <v>633</v>
      </c>
      <c r="D392" s="16" t="s">
        <v>634</v>
      </c>
      <c r="E392" s="16" t="s">
        <v>635</v>
      </c>
      <c r="F392" s="17" t="s">
        <v>636</v>
      </c>
      <c r="G392" s="18">
        <v>0.72</v>
      </c>
      <c r="H392" s="14">
        <f>_xlfn.IFNA(VLOOKUP(B392,'[1]Teuerungszuschlag EUR'!C:E,3,0),"")</f>
        <v>0.63</v>
      </c>
    </row>
    <row r="393" spans="1:8" x14ac:dyDescent="0.2">
      <c r="A393" s="15"/>
      <c r="B393" s="10">
        <f>VLOOKUP(C393,[1]Artikelkonto!A:D,4,0)</f>
        <v>221</v>
      </c>
      <c r="C393" s="16" t="s">
        <v>637</v>
      </c>
      <c r="D393" s="16" t="s">
        <v>638</v>
      </c>
      <c r="E393" s="16" t="s">
        <v>635</v>
      </c>
      <c r="F393" s="17" t="s">
        <v>639</v>
      </c>
      <c r="G393" s="18">
        <v>0.84</v>
      </c>
      <c r="H393" s="14">
        <f>_xlfn.IFNA(VLOOKUP(B393,'[1]Teuerungszuschlag EUR'!C:E,3,0),"")</f>
        <v>0.63</v>
      </c>
    </row>
    <row r="394" spans="1:8" x14ac:dyDescent="0.2">
      <c r="A394" s="15"/>
      <c r="B394" s="10">
        <f>VLOOKUP(C394,[1]Artikelkonto!A:D,4,0)</f>
        <v>221</v>
      </c>
      <c r="C394" s="16">
        <v>1332</v>
      </c>
      <c r="D394" s="16" t="s">
        <v>640</v>
      </c>
      <c r="E394" s="16" t="s">
        <v>641</v>
      </c>
      <c r="F394" s="17" t="s">
        <v>642</v>
      </c>
      <c r="G394" s="18">
        <v>0.82000000000000006</v>
      </c>
      <c r="H394" s="14">
        <f>_xlfn.IFNA(VLOOKUP(B394,'[1]Teuerungszuschlag EUR'!C:E,3,0),"")</f>
        <v>0.63</v>
      </c>
    </row>
    <row r="395" spans="1:8" x14ac:dyDescent="0.2">
      <c r="A395" s="15"/>
      <c r="B395" s="10">
        <f>VLOOKUP(C395,[1]Artikelkonto!A:D,4,0)</f>
        <v>221</v>
      </c>
      <c r="C395" s="16">
        <v>1337</v>
      </c>
      <c r="D395" s="16" t="s">
        <v>643</v>
      </c>
      <c r="E395" s="16" t="s">
        <v>644</v>
      </c>
      <c r="F395" s="17" t="s">
        <v>645</v>
      </c>
      <c r="G395" s="18">
        <v>1.31</v>
      </c>
      <c r="H395" s="14">
        <f>_xlfn.IFNA(VLOOKUP(B395,'[1]Teuerungszuschlag EUR'!C:E,3,0),"")</f>
        <v>0.63</v>
      </c>
    </row>
    <row r="396" spans="1:8" x14ac:dyDescent="0.2">
      <c r="A396" s="15"/>
      <c r="B396" s="10">
        <f>VLOOKUP(C396,[1]Artikelkonto!A:D,4,0)</f>
        <v>221</v>
      </c>
      <c r="C396" s="16">
        <v>1338</v>
      </c>
      <c r="D396" s="16" t="s">
        <v>646</v>
      </c>
      <c r="E396" s="16" t="s">
        <v>647</v>
      </c>
      <c r="F396" s="17" t="s">
        <v>648</v>
      </c>
      <c r="G396" s="18">
        <v>1.39</v>
      </c>
      <c r="H396" s="14">
        <f>_xlfn.IFNA(VLOOKUP(B396,'[1]Teuerungszuschlag EUR'!C:E,3,0),"")</f>
        <v>0.63</v>
      </c>
    </row>
    <row r="397" spans="1:8" x14ac:dyDescent="0.2">
      <c r="A397" s="15"/>
      <c r="B397" s="10">
        <f>VLOOKUP(C397,[1]Artikelkonto!A:D,4,0)</f>
        <v>238</v>
      </c>
      <c r="C397" s="16">
        <v>1389</v>
      </c>
      <c r="D397" s="16" t="s">
        <v>649</v>
      </c>
      <c r="E397" s="16"/>
      <c r="F397" s="17" t="s">
        <v>650</v>
      </c>
      <c r="G397" s="18">
        <v>0.08</v>
      </c>
      <c r="H397" s="14">
        <f>_xlfn.IFNA(VLOOKUP(B397,'[1]Teuerungszuschlag EUR'!C:E,3,0),"")</f>
        <v>0.63</v>
      </c>
    </row>
    <row r="398" spans="1:8" x14ac:dyDescent="0.2">
      <c r="A398" s="15"/>
      <c r="B398" s="10">
        <f>VLOOKUP(C398,[1]Artikelkonto!A:D,4,0)</f>
        <v>238</v>
      </c>
      <c r="C398" s="16">
        <v>1390</v>
      </c>
      <c r="D398" s="16" t="s">
        <v>651</v>
      </c>
      <c r="E398" s="16"/>
      <c r="F398" s="17" t="s">
        <v>652</v>
      </c>
      <c r="G398" s="18">
        <v>0.15000000000000002</v>
      </c>
      <c r="H398" s="14">
        <f>_xlfn.IFNA(VLOOKUP(B398,'[1]Teuerungszuschlag EUR'!C:E,3,0),"")</f>
        <v>0.63</v>
      </c>
    </row>
    <row r="399" spans="1:8" x14ac:dyDescent="0.2">
      <c r="A399" s="15"/>
      <c r="B399" s="10">
        <f>VLOOKUP(C399,[1]Artikelkonto!A:D,4,0)</f>
        <v>238</v>
      </c>
      <c r="C399" s="16">
        <v>1391</v>
      </c>
      <c r="D399" s="16" t="s">
        <v>653</v>
      </c>
      <c r="E399" s="16" t="s">
        <v>654</v>
      </c>
      <c r="F399" s="17" t="s">
        <v>655</v>
      </c>
      <c r="G399" s="18">
        <v>0.76</v>
      </c>
      <c r="H399" s="14">
        <f>_xlfn.IFNA(VLOOKUP(B399,'[1]Teuerungszuschlag EUR'!C:E,3,0),"")</f>
        <v>0.63</v>
      </c>
    </row>
    <row r="400" spans="1:8" x14ac:dyDescent="0.2">
      <c r="A400" s="15"/>
      <c r="B400" s="10">
        <f>VLOOKUP(C400,[1]Artikelkonto!A:D,4,0)</f>
        <v>223</v>
      </c>
      <c r="C400" s="16">
        <v>1560</v>
      </c>
      <c r="D400" s="16" t="s">
        <v>656</v>
      </c>
      <c r="E400" s="16" t="s">
        <v>657</v>
      </c>
      <c r="F400" s="17" t="s">
        <v>658</v>
      </c>
      <c r="G400" s="18">
        <v>0.63</v>
      </c>
      <c r="H400" s="14">
        <f>_xlfn.IFNA(VLOOKUP(B400,'[1]Teuerungszuschlag EUR'!C:E,3,0),"")</f>
        <v>0</v>
      </c>
    </row>
    <row r="401" spans="1:8" x14ac:dyDescent="0.2">
      <c r="A401" s="15"/>
      <c r="B401" s="10">
        <f>VLOOKUP(C401,[1]Artikelkonto!A:D,4,0)</f>
        <v>223</v>
      </c>
      <c r="C401" s="16">
        <v>1565</v>
      </c>
      <c r="D401" s="16" t="s">
        <v>659</v>
      </c>
      <c r="E401" s="16" t="s">
        <v>660</v>
      </c>
      <c r="F401" s="17" t="s">
        <v>661</v>
      </c>
      <c r="G401" s="18">
        <v>2.1199999999999997</v>
      </c>
      <c r="H401" s="14">
        <f>_xlfn.IFNA(VLOOKUP(B401,'[1]Teuerungszuschlag EUR'!C:E,3,0),"")</f>
        <v>0</v>
      </c>
    </row>
    <row r="402" spans="1:8" x14ac:dyDescent="0.2">
      <c r="A402" s="15"/>
      <c r="B402" s="10">
        <f>VLOOKUP(C402,[1]Artikelkonto!A:D,4,0)</f>
        <v>223</v>
      </c>
      <c r="C402" s="16">
        <v>1573</v>
      </c>
      <c r="D402" s="16" t="s">
        <v>580</v>
      </c>
      <c r="E402" s="16" t="s">
        <v>581</v>
      </c>
      <c r="F402" s="17" t="s">
        <v>582</v>
      </c>
      <c r="G402" s="18">
        <v>2.44</v>
      </c>
      <c r="H402" s="14">
        <f>_xlfn.IFNA(VLOOKUP(B402,'[1]Teuerungszuschlag EUR'!C:E,3,0),"")</f>
        <v>0</v>
      </c>
    </row>
    <row r="403" spans="1:8" x14ac:dyDescent="0.2">
      <c r="A403" s="15"/>
      <c r="B403" s="10">
        <f>VLOOKUP(C403,[1]Artikelkonto!A:D,4,0)</f>
        <v>223</v>
      </c>
      <c r="C403" s="16">
        <v>1471</v>
      </c>
      <c r="D403" s="16" t="s">
        <v>662</v>
      </c>
      <c r="E403" s="16" t="s">
        <v>663</v>
      </c>
      <c r="F403" s="17" t="s">
        <v>664</v>
      </c>
      <c r="G403" s="18">
        <v>3.5199999999999996</v>
      </c>
      <c r="H403" s="14">
        <f>_xlfn.IFNA(VLOOKUP(B403,'[1]Teuerungszuschlag EUR'!C:E,3,0),"")</f>
        <v>0</v>
      </c>
    </row>
    <row r="404" spans="1:8" x14ac:dyDescent="0.2">
      <c r="A404" s="15"/>
      <c r="B404" s="10">
        <f>VLOOKUP(C404,[1]Artikelkonto!A:D,4,0)</f>
        <v>223</v>
      </c>
      <c r="C404" s="16">
        <v>1541</v>
      </c>
      <c r="D404" s="16" t="s">
        <v>665</v>
      </c>
      <c r="E404" s="16" t="s">
        <v>666</v>
      </c>
      <c r="F404" s="17" t="s">
        <v>667</v>
      </c>
      <c r="G404" s="18">
        <v>0.254</v>
      </c>
      <c r="H404" s="14">
        <f>_xlfn.IFNA(VLOOKUP(B404,'[1]Teuerungszuschlag EUR'!C:E,3,0),"")</f>
        <v>0</v>
      </c>
    </row>
    <row r="405" spans="1:8" x14ac:dyDescent="0.2">
      <c r="A405" s="15"/>
      <c r="B405" s="10">
        <f>VLOOKUP(C405,[1]Artikelkonto!A:D,4,0)</f>
        <v>223</v>
      </c>
      <c r="C405" s="16">
        <v>1543</v>
      </c>
      <c r="D405" s="16" t="s">
        <v>668</v>
      </c>
      <c r="E405" s="16" t="s">
        <v>669</v>
      </c>
      <c r="F405" s="17" t="s">
        <v>670</v>
      </c>
      <c r="G405" s="18">
        <v>0.84</v>
      </c>
      <c r="H405" s="14">
        <f>_xlfn.IFNA(VLOOKUP(B405,'[1]Teuerungszuschlag EUR'!C:E,3,0),"")</f>
        <v>0</v>
      </c>
    </row>
    <row r="406" spans="1:8" x14ac:dyDescent="0.2">
      <c r="A406" s="15"/>
      <c r="B406" s="10">
        <f>VLOOKUP(C406,[1]Artikelkonto!A:D,4,0)</f>
        <v>223</v>
      </c>
      <c r="C406" s="16">
        <v>1470</v>
      </c>
      <c r="D406" s="16" t="s">
        <v>671</v>
      </c>
      <c r="E406" s="16" t="s">
        <v>672</v>
      </c>
      <c r="F406" s="17" t="s">
        <v>673</v>
      </c>
      <c r="G406" s="18">
        <v>3.7399999999999998</v>
      </c>
      <c r="H406" s="14">
        <f>_xlfn.IFNA(VLOOKUP(B406,'[1]Teuerungszuschlag EUR'!C:E,3,0),"")</f>
        <v>0</v>
      </c>
    </row>
    <row r="407" spans="1:8" x14ac:dyDescent="0.2">
      <c r="A407" s="15"/>
      <c r="B407" s="10">
        <f>VLOOKUP(C407,[1]Artikelkonto!A:D,4,0)</f>
        <v>223</v>
      </c>
      <c r="C407" s="16">
        <v>1584</v>
      </c>
      <c r="D407" s="16" t="s">
        <v>674</v>
      </c>
      <c r="E407" s="16" t="s">
        <v>675</v>
      </c>
      <c r="F407" s="17" t="s">
        <v>676</v>
      </c>
      <c r="G407" s="18">
        <v>0.38</v>
      </c>
      <c r="H407" s="14">
        <f>_xlfn.IFNA(VLOOKUP(B407,'[1]Teuerungszuschlag EUR'!C:E,3,0),"")</f>
        <v>0</v>
      </c>
    </row>
    <row r="408" spans="1:8" x14ac:dyDescent="0.2">
      <c r="A408" s="15"/>
      <c r="B408" s="10">
        <f>VLOOKUP(C408,[1]Artikelkonto!A:D,4,0)</f>
        <v>223</v>
      </c>
      <c r="C408" s="16">
        <v>1550</v>
      </c>
      <c r="D408" s="16" t="s">
        <v>677</v>
      </c>
      <c r="E408" s="16" t="s">
        <v>678</v>
      </c>
      <c r="F408" s="17" t="s">
        <v>679</v>
      </c>
      <c r="G408" s="18">
        <v>1.03</v>
      </c>
      <c r="H408" s="14">
        <f>_xlfn.IFNA(VLOOKUP(B408,'[1]Teuerungszuschlag EUR'!C:E,3,0),"")</f>
        <v>0</v>
      </c>
    </row>
    <row r="409" spans="1:8" x14ac:dyDescent="0.2">
      <c r="A409" s="15"/>
      <c r="B409" s="10">
        <f>VLOOKUP(C409,[1]Artikelkonto!A:D,4,0)</f>
        <v>223</v>
      </c>
      <c r="C409" s="16">
        <v>2587</v>
      </c>
      <c r="D409" s="16" t="s">
        <v>680</v>
      </c>
      <c r="E409" s="16" t="s">
        <v>681</v>
      </c>
      <c r="F409" s="17" t="s">
        <v>682</v>
      </c>
      <c r="G409" s="18">
        <v>2</v>
      </c>
      <c r="H409" s="14">
        <f>_xlfn.IFNA(VLOOKUP(B409,'[1]Teuerungszuschlag EUR'!C:E,3,0),"")</f>
        <v>0</v>
      </c>
    </row>
    <row r="410" spans="1:8" x14ac:dyDescent="0.2">
      <c r="A410" s="15"/>
      <c r="B410" s="10">
        <f>VLOOKUP(C410,[1]Artikelkonto!A:D,4,0)</f>
        <v>208</v>
      </c>
      <c r="C410" s="16" t="s">
        <v>683</v>
      </c>
      <c r="D410" s="16" t="s">
        <v>684</v>
      </c>
      <c r="E410" s="16" t="s">
        <v>685</v>
      </c>
      <c r="F410" s="17" t="s">
        <v>686</v>
      </c>
      <c r="G410" s="18">
        <v>0.187</v>
      </c>
      <c r="H410" s="14">
        <f>_xlfn.IFNA(VLOOKUP(B410,'[1]Teuerungszuschlag EUR'!C:E,3,0),"")</f>
        <v>0.63</v>
      </c>
    </row>
    <row r="411" spans="1:8" x14ac:dyDescent="0.2">
      <c r="A411" s="15"/>
      <c r="B411" s="10">
        <f>VLOOKUP(C411,[1]Artikelkonto!A:D,4,0)</f>
        <v>208</v>
      </c>
      <c r="C411" s="16">
        <v>1403</v>
      </c>
      <c r="D411" s="16" t="s">
        <v>568</v>
      </c>
      <c r="E411" s="16" t="s">
        <v>687</v>
      </c>
      <c r="F411" s="17" t="s">
        <v>688</v>
      </c>
      <c r="G411" s="18">
        <v>0.7</v>
      </c>
      <c r="H411" s="14">
        <f>_xlfn.IFNA(VLOOKUP(B411,'[1]Teuerungszuschlag EUR'!C:E,3,0),"")</f>
        <v>0.63</v>
      </c>
    </row>
    <row r="412" spans="1:8" x14ac:dyDescent="0.2">
      <c r="A412" s="15"/>
      <c r="B412" s="10">
        <f>VLOOKUP(C412,[1]Artikelkonto!A:D,4,0)</f>
        <v>208</v>
      </c>
      <c r="C412" s="16">
        <v>1509</v>
      </c>
      <c r="D412" s="16" t="s">
        <v>568</v>
      </c>
      <c r="E412" s="16" t="s">
        <v>689</v>
      </c>
      <c r="F412" s="17" t="s">
        <v>690</v>
      </c>
      <c r="G412" s="18">
        <v>0.7</v>
      </c>
      <c r="H412" s="14">
        <f>_xlfn.IFNA(VLOOKUP(B412,'[1]Teuerungszuschlag EUR'!C:E,3,0),"")</f>
        <v>0.63</v>
      </c>
    </row>
    <row r="413" spans="1:8" x14ac:dyDescent="0.2">
      <c r="A413" s="15"/>
      <c r="B413" s="10">
        <f>VLOOKUP(C413,[1]Artikelkonto!A:D,4,0)</f>
        <v>208</v>
      </c>
      <c r="C413" s="16" t="s">
        <v>691</v>
      </c>
      <c r="D413" s="16" t="s">
        <v>568</v>
      </c>
      <c r="E413" s="16"/>
      <c r="F413" s="17" t="s">
        <v>692</v>
      </c>
      <c r="G413" s="18">
        <v>0.7</v>
      </c>
      <c r="H413" s="14">
        <f>_xlfn.IFNA(VLOOKUP(B413,'[1]Teuerungszuschlag EUR'!C:E,3,0),"")</f>
        <v>0.63</v>
      </c>
    </row>
    <row r="414" spans="1:8" x14ac:dyDescent="0.2">
      <c r="A414" s="15"/>
      <c r="B414" s="10">
        <f>VLOOKUP(C414,[1]Artikelkonto!A:D,4,0)</f>
        <v>208</v>
      </c>
      <c r="C414" s="16" t="s">
        <v>693</v>
      </c>
      <c r="D414" s="16" t="s">
        <v>568</v>
      </c>
      <c r="E414" s="16" t="s">
        <v>687</v>
      </c>
      <c r="F414" s="17" t="s">
        <v>694</v>
      </c>
      <c r="G414" s="18">
        <v>0.7</v>
      </c>
      <c r="H414" s="14">
        <f>_xlfn.IFNA(VLOOKUP(B414,'[1]Teuerungszuschlag EUR'!C:E,3,0),"")</f>
        <v>0.63</v>
      </c>
    </row>
    <row r="415" spans="1:8" x14ac:dyDescent="0.2">
      <c r="A415" s="15"/>
      <c r="B415" s="10">
        <f>VLOOKUP(C415,[1]Artikelkonto!A:D,4,0)</f>
        <v>208</v>
      </c>
      <c r="C415" s="16" t="s">
        <v>695</v>
      </c>
      <c r="D415" s="16" t="s">
        <v>548</v>
      </c>
      <c r="E415" s="16"/>
      <c r="F415" s="17" t="s">
        <v>696</v>
      </c>
      <c r="G415" s="18">
        <v>0.88</v>
      </c>
      <c r="H415" s="14">
        <f>_xlfn.IFNA(VLOOKUP(B415,'[1]Teuerungszuschlag EUR'!C:E,3,0),"")</f>
        <v>0.63</v>
      </c>
    </row>
    <row r="416" spans="1:8" x14ac:dyDescent="0.2">
      <c r="A416" s="15"/>
      <c r="B416" s="10">
        <f>VLOOKUP(C416,[1]Artikelkonto!A:D,4,0)</f>
        <v>208</v>
      </c>
      <c r="C416" s="16" t="s">
        <v>697</v>
      </c>
      <c r="D416" s="16" t="s">
        <v>587</v>
      </c>
      <c r="E416" s="16" t="s">
        <v>698</v>
      </c>
      <c r="F416" s="17" t="s">
        <v>699</v>
      </c>
      <c r="G416" s="18">
        <v>0.3</v>
      </c>
      <c r="H416" s="14">
        <f>_xlfn.IFNA(VLOOKUP(B416,'[1]Teuerungszuschlag EUR'!C:E,3,0),"")</f>
        <v>0.63</v>
      </c>
    </row>
    <row r="417" spans="1:8" x14ac:dyDescent="0.2">
      <c r="A417" s="15"/>
      <c r="B417" s="10">
        <f>VLOOKUP(C417,[1]Artikelkonto!A:D,4,0)</f>
        <v>208</v>
      </c>
      <c r="C417" s="16" t="s">
        <v>700</v>
      </c>
      <c r="D417" s="16" t="s">
        <v>594</v>
      </c>
      <c r="E417" s="16" t="s">
        <v>701</v>
      </c>
      <c r="F417" s="17" t="s">
        <v>702</v>
      </c>
      <c r="G417" s="18">
        <v>0.39</v>
      </c>
      <c r="H417" s="14">
        <f>_xlfn.IFNA(VLOOKUP(B417,'[1]Teuerungszuschlag EUR'!C:E,3,0),"")</f>
        <v>0.63</v>
      </c>
    </row>
    <row r="418" spans="1:8" x14ac:dyDescent="0.2">
      <c r="A418" s="15"/>
      <c r="B418" s="10">
        <f>VLOOKUP(C418,[1]Artikelkonto!A:D,4,0)</f>
        <v>208</v>
      </c>
      <c r="C418" s="16" t="s">
        <v>703</v>
      </c>
      <c r="D418" s="16" t="s">
        <v>527</v>
      </c>
      <c r="E418" s="16" t="s">
        <v>704</v>
      </c>
      <c r="F418" s="17" t="s">
        <v>705</v>
      </c>
      <c r="G418" s="18">
        <v>0.79</v>
      </c>
      <c r="H418" s="14">
        <f>_xlfn.IFNA(VLOOKUP(B418,'[1]Teuerungszuschlag EUR'!C:E,3,0),"")</f>
        <v>0.63</v>
      </c>
    </row>
    <row r="419" spans="1:8" x14ac:dyDescent="0.2">
      <c r="A419" s="15"/>
      <c r="B419" s="10">
        <f>VLOOKUP(C419,[1]Artikelkonto!A:D,4,0)</f>
        <v>208</v>
      </c>
      <c r="C419" s="16">
        <v>2665</v>
      </c>
      <c r="D419" s="16" t="s">
        <v>587</v>
      </c>
      <c r="E419" s="16" t="s">
        <v>698</v>
      </c>
      <c r="F419" s="17" t="s">
        <v>706</v>
      </c>
      <c r="G419" s="18">
        <v>0.3</v>
      </c>
      <c r="H419" s="14">
        <f>_xlfn.IFNA(VLOOKUP(B419,'[1]Teuerungszuschlag EUR'!C:E,3,0),"")</f>
        <v>0.63</v>
      </c>
    </row>
    <row r="420" spans="1:8" x14ac:dyDescent="0.2">
      <c r="A420" s="15"/>
      <c r="B420" s="10">
        <f>VLOOKUP(C420,[1]Artikelkonto!A:D,4,0)</f>
        <v>223</v>
      </c>
      <c r="C420" s="16">
        <v>2590</v>
      </c>
      <c r="D420" s="16" t="s">
        <v>707</v>
      </c>
      <c r="E420" s="16" t="s">
        <v>100</v>
      </c>
      <c r="F420" s="17" t="s">
        <v>708</v>
      </c>
      <c r="G420" s="18">
        <v>2.25</v>
      </c>
      <c r="H420" s="14">
        <f>_xlfn.IFNA(VLOOKUP(B420,'[1]Teuerungszuschlag EUR'!C:E,3,0),"")</f>
        <v>0</v>
      </c>
    </row>
    <row r="421" spans="1:8" x14ac:dyDescent="0.2">
      <c r="A421" s="15"/>
      <c r="B421" s="10">
        <f>VLOOKUP(C421,[1]Artikelkonto!A:D,4,0)</f>
        <v>217</v>
      </c>
      <c r="C421" s="16">
        <v>4808</v>
      </c>
      <c r="D421" s="16" t="s">
        <v>684</v>
      </c>
      <c r="E421" s="16" t="s">
        <v>709</v>
      </c>
      <c r="F421" s="21" t="s">
        <v>710</v>
      </c>
      <c r="G421" s="18">
        <v>0.187</v>
      </c>
      <c r="H421" s="14">
        <f>_xlfn.IFNA(VLOOKUP(B421,'[1]Teuerungszuschlag EUR'!C:E,3,0),"")</f>
        <v>0</v>
      </c>
    </row>
    <row r="422" spans="1:8" x14ac:dyDescent="0.2">
      <c r="A422" s="15"/>
      <c r="B422" s="10">
        <f>VLOOKUP(C422,[1]Artikelkonto!A:D,4,0)</f>
        <v>217</v>
      </c>
      <c r="C422" s="16">
        <v>7308</v>
      </c>
      <c r="D422" s="16" t="s">
        <v>711</v>
      </c>
      <c r="E422" s="16" t="s">
        <v>712</v>
      </c>
      <c r="F422" s="21" t="s">
        <v>713</v>
      </c>
      <c r="G422" s="18">
        <v>0.187</v>
      </c>
      <c r="H422" s="14">
        <f>_xlfn.IFNA(VLOOKUP(B422,'[1]Teuerungszuschlag EUR'!C:E,3,0),"")</f>
        <v>0</v>
      </c>
    </row>
    <row r="423" spans="1:8" x14ac:dyDescent="0.2">
      <c r="A423" s="15"/>
      <c r="B423" s="10">
        <f>VLOOKUP(C423,[1]Artikelkonto!A:D,4,0)</f>
        <v>217</v>
      </c>
      <c r="C423" s="16">
        <v>7368</v>
      </c>
      <c r="D423" s="16" t="s">
        <v>714</v>
      </c>
      <c r="E423" s="16" t="s">
        <v>715</v>
      </c>
      <c r="F423" s="21" t="s">
        <v>716</v>
      </c>
      <c r="G423" s="18">
        <v>0.497</v>
      </c>
      <c r="H423" s="14">
        <f>_xlfn.IFNA(VLOOKUP(B423,'[1]Teuerungszuschlag EUR'!C:E,3,0),"")</f>
        <v>0</v>
      </c>
    </row>
    <row r="424" spans="1:8" x14ac:dyDescent="0.2">
      <c r="A424" s="15"/>
      <c r="B424" s="10">
        <f>VLOOKUP(C424,[1]Artikelkonto!A:D,4,0)</f>
        <v>217</v>
      </c>
      <c r="C424" s="16">
        <v>7446</v>
      </c>
      <c r="D424" s="16" t="s">
        <v>717</v>
      </c>
      <c r="E424" s="16" t="s">
        <v>718</v>
      </c>
      <c r="F424" s="21" t="s">
        <v>719</v>
      </c>
      <c r="G424" s="18">
        <v>0.29599999999999999</v>
      </c>
      <c r="H424" s="14">
        <f>_xlfn.IFNA(VLOOKUP(B424,'[1]Teuerungszuschlag EUR'!C:E,3,0),"")</f>
        <v>0</v>
      </c>
    </row>
    <row r="425" spans="1:8" x14ac:dyDescent="0.2">
      <c r="A425" s="15"/>
      <c r="B425" s="10">
        <f>VLOOKUP(C425,[1]Artikelkonto!A:D,4,0)</f>
        <v>217</v>
      </c>
      <c r="C425" s="16">
        <v>7470</v>
      </c>
      <c r="D425" s="16" t="s">
        <v>720</v>
      </c>
      <c r="E425" s="16" t="s">
        <v>718</v>
      </c>
      <c r="F425" s="21" t="s">
        <v>721</v>
      </c>
      <c r="G425" s="18">
        <v>0.23699999999999999</v>
      </c>
      <c r="H425" s="14">
        <f>_xlfn.IFNA(VLOOKUP(B425,'[1]Teuerungszuschlag EUR'!C:E,3,0),"")</f>
        <v>0</v>
      </c>
    </row>
    <row r="426" spans="1:8" x14ac:dyDescent="0.2">
      <c r="A426" s="15"/>
      <c r="B426" s="10">
        <f>VLOOKUP(C426,[1]Artikelkonto!A:D,4,0)</f>
        <v>217</v>
      </c>
      <c r="C426" s="16">
        <v>7478</v>
      </c>
      <c r="D426" s="16" t="s">
        <v>720</v>
      </c>
      <c r="E426" s="16" t="s">
        <v>718</v>
      </c>
      <c r="F426" s="21" t="s">
        <v>722</v>
      </c>
      <c r="G426" s="18">
        <v>0.23699999999999999</v>
      </c>
      <c r="H426" s="14">
        <f>_xlfn.IFNA(VLOOKUP(B426,'[1]Teuerungszuschlag EUR'!C:E,3,0),"")</f>
        <v>0</v>
      </c>
    </row>
    <row r="427" spans="1:8" x14ac:dyDescent="0.2">
      <c r="A427" s="15"/>
      <c r="B427" s="10">
        <f>VLOOKUP(C427,[1]Artikelkonto!A:D,4,0)</f>
        <v>217</v>
      </c>
      <c r="C427" s="16" t="s">
        <v>723</v>
      </c>
      <c r="D427" s="16" t="s">
        <v>724</v>
      </c>
      <c r="E427" s="16" t="s">
        <v>725</v>
      </c>
      <c r="F427" s="21" t="s">
        <v>726</v>
      </c>
      <c r="G427" s="18">
        <v>0.23100000000000001</v>
      </c>
      <c r="H427" s="14">
        <f>_xlfn.IFNA(VLOOKUP(B427,'[1]Teuerungszuschlag EUR'!C:E,3,0),"")</f>
        <v>0</v>
      </c>
    </row>
    <row r="428" spans="1:8" x14ac:dyDescent="0.2">
      <c r="A428" s="15"/>
      <c r="B428" s="10">
        <f>VLOOKUP(C428,[1]Artikelkonto!A:D,4,0)</f>
        <v>217</v>
      </c>
      <c r="C428" s="16">
        <v>7486</v>
      </c>
      <c r="D428" s="16" t="s">
        <v>727</v>
      </c>
      <c r="E428" s="16" t="s">
        <v>728</v>
      </c>
      <c r="F428" s="21" t="s">
        <v>729</v>
      </c>
      <c r="G428" s="18">
        <v>0.38200000000000001</v>
      </c>
      <c r="H428" s="14">
        <f>_xlfn.IFNA(VLOOKUP(B428,'[1]Teuerungszuschlag EUR'!C:E,3,0),"")</f>
        <v>0</v>
      </c>
    </row>
    <row r="429" spans="1:8" x14ac:dyDescent="0.2">
      <c r="A429" s="15"/>
      <c r="B429" s="10">
        <f>VLOOKUP(C429,[1]Artikelkonto!A:D,4,0)</f>
        <v>217</v>
      </c>
      <c r="C429" s="16">
        <v>7575</v>
      </c>
      <c r="D429" s="16" t="s">
        <v>730</v>
      </c>
      <c r="E429" s="16" t="s">
        <v>731</v>
      </c>
      <c r="F429" s="21" t="s">
        <v>732</v>
      </c>
      <c r="G429" s="18">
        <v>0.72399999999999998</v>
      </c>
      <c r="H429" s="14">
        <f>_xlfn.IFNA(VLOOKUP(B429,'[1]Teuerungszuschlag EUR'!C:E,3,0),"")</f>
        <v>0</v>
      </c>
    </row>
    <row r="430" spans="1:8" x14ac:dyDescent="0.2">
      <c r="A430" s="15"/>
      <c r="B430" s="10">
        <f>VLOOKUP(C430,[1]Artikelkonto!A:D,4,0)</f>
        <v>217</v>
      </c>
      <c r="C430" s="16">
        <v>7578</v>
      </c>
      <c r="D430" s="16" t="s">
        <v>733</v>
      </c>
      <c r="E430" s="16" t="s">
        <v>734</v>
      </c>
      <c r="F430" s="21" t="s">
        <v>735</v>
      </c>
      <c r="G430" s="18">
        <v>1.0159999999999998</v>
      </c>
      <c r="H430" s="14">
        <f>_xlfn.IFNA(VLOOKUP(B430,'[1]Teuerungszuschlag EUR'!C:E,3,0),"")</f>
        <v>0</v>
      </c>
    </row>
    <row r="431" spans="1:8" x14ac:dyDescent="0.2">
      <c r="A431" s="15"/>
      <c r="B431" s="10">
        <f>VLOOKUP(C431,[1]Artikelkonto!A:D,4,0)</f>
        <v>217</v>
      </c>
      <c r="C431" s="16">
        <v>7616</v>
      </c>
      <c r="D431" s="16" t="s">
        <v>736</v>
      </c>
      <c r="E431" s="16" t="s">
        <v>737</v>
      </c>
      <c r="F431" s="21" t="s">
        <v>738</v>
      </c>
      <c r="G431" s="18">
        <v>0.46600000000000003</v>
      </c>
      <c r="H431" s="14">
        <f>_xlfn.IFNA(VLOOKUP(B431,'[1]Teuerungszuschlag EUR'!C:E,3,0),"")</f>
        <v>0</v>
      </c>
    </row>
    <row r="432" spans="1:8" x14ac:dyDescent="0.2">
      <c r="A432" s="15"/>
      <c r="B432" s="10">
        <f>VLOOKUP(C432,[1]Artikelkonto!A:D,4,0)</f>
        <v>217</v>
      </c>
      <c r="C432" s="16">
        <v>7618</v>
      </c>
      <c r="D432" s="16" t="s">
        <v>739</v>
      </c>
      <c r="E432" s="16" t="s">
        <v>737</v>
      </c>
      <c r="F432" s="21" t="s">
        <v>740</v>
      </c>
      <c r="G432" s="18">
        <v>0.45800000000000002</v>
      </c>
      <c r="H432" s="14">
        <f>_xlfn.IFNA(VLOOKUP(B432,'[1]Teuerungszuschlag EUR'!C:E,3,0),"")</f>
        <v>0</v>
      </c>
    </row>
    <row r="433" spans="1:8" x14ac:dyDescent="0.2">
      <c r="A433" s="15"/>
      <c r="B433" s="10">
        <f>VLOOKUP(C433,[1]Artikelkonto!A:D,4,0)</f>
        <v>217</v>
      </c>
      <c r="C433" s="16">
        <v>7785</v>
      </c>
      <c r="D433" s="16" t="s">
        <v>739</v>
      </c>
      <c r="E433" s="16" t="s">
        <v>737</v>
      </c>
      <c r="F433" s="21" t="s">
        <v>741</v>
      </c>
      <c r="G433" s="18">
        <v>0.45800000000000002</v>
      </c>
      <c r="H433" s="14">
        <f>_xlfn.IFNA(VLOOKUP(B433,'[1]Teuerungszuschlag EUR'!C:E,3,0),"")</f>
        <v>0</v>
      </c>
    </row>
    <row r="434" spans="1:8" x14ac:dyDescent="0.2">
      <c r="A434" s="15"/>
      <c r="B434" s="10">
        <f>VLOOKUP(C434,[1]Artikelkonto!A:D,4,0)</f>
        <v>217</v>
      </c>
      <c r="C434" s="16">
        <v>7626</v>
      </c>
      <c r="D434" s="16" t="s">
        <v>742</v>
      </c>
      <c r="E434" s="16" t="s">
        <v>743</v>
      </c>
      <c r="F434" s="21" t="s">
        <v>744</v>
      </c>
      <c r="G434" s="18">
        <v>0.83299999999999996</v>
      </c>
      <c r="H434" s="14">
        <f>_xlfn.IFNA(VLOOKUP(B434,'[1]Teuerungszuschlag EUR'!C:E,3,0),"")</f>
        <v>0</v>
      </c>
    </row>
    <row r="435" spans="1:8" x14ac:dyDescent="0.2">
      <c r="A435" s="15"/>
      <c r="B435" s="10">
        <f>VLOOKUP(C435,[1]Artikelkonto!A:D,4,0)</f>
        <v>217</v>
      </c>
      <c r="C435" s="16">
        <v>7628</v>
      </c>
      <c r="D435" s="16" t="s">
        <v>742</v>
      </c>
      <c r="E435" s="16" t="s">
        <v>743</v>
      </c>
      <c r="F435" s="21" t="s">
        <v>745</v>
      </c>
      <c r="G435" s="18">
        <v>0.83299999999999996</v>
      </c>
      <c r="H435" s="14">
        <f>_xlfn.IFNA(VLOOKUP(B435,'[1]Teuerungszuschlag EUR'!C:E,3,0),"")</f>
        <v>0</v>
      </c>
    </row>
    <row r="436" spans="1:8" x14ac:dyDescent="0.2">
      <c r="A436" s="15"/>
      <c r="B436" s="10">
        <f>VLOOKUP(C436,[1]Artikelkonto!A:D,4,0)</f>
        <v>217</v>
      </c>
      <c r="C436" s="16">
        <v>7635</v>
      </c>
      <c r="D436" s="16" t="s">
        <v>746</v>
      </c>
      <c r="E436" s="16" t="s">
        <v>747</v>
      </c>
      <c r="F436" s="21" t="s">
        <v>748</v>
      </c>
      <c r="G436" s="18">
        <v>0.752</v>
      </c>
      <c r="H436" s="14">
        <f>_xlfn.IFNA(VLOOKUP(B436,'[1]Teuerungszuschlag EUR'!C:E,3,0),"")</f>
        <v>0</v>
      </c>
    </row>
    <row r="437" spans="1:8" x14ac:dyDescent="0.2">
      <c r="A437" s="15"/>
      <c r="B437" s="10">
        <f>VLOOKUP(C437,[1]Artikelkonto!A:D,4,0)</f>
        <v>217</v>
      </c>
      <c r="C437" s="16">
        <v>7698</v>
      </c>
      <c r="D437" s="16" t="s">
        <v>749</v>
      </c>
      <c r="E437" s="16" t="s">
        <v>750</v>
      </c>
      <c r="F437" s="21" t="s">
        <v>751</v>
      </c>
      <c r="G437" s="18">
        <v>1.45</v>
      </c>
      <c r="H437" s="14">
        <f>_xlfn.IFNA(VLOOKUP(B437,'[1]Teuerungszuschlag EUR'!C:E,3,0),"")</f>
        <v>0</v>
      </c>
    </row>
    <row r="438" spans="1:8" x14ac:dyDescent="0.2">
      <c r="A438" s="15"/>
      <c r="B438" s="10">
        <f>VLOOKUP(C438,[1]Artikelkonto!A:D,4,0)</f>
        <v>217</v>
      </c>
      <c r="C438" s="16">
        <v>7769</v>
      </c>
      <c r="D438" s="16" t="s">
        <v>752</v>
      </c>
      <c r="E438" s="16" t="s">
        <v>709</v>
      </c>
      <c r="F438" s="21" t="s">
        <v>753</v>
      </c>
      <c r="G438" s="18">
        <v>0.16600000000000001</v>
      </c>
      <c r="H438" s="14">
        <f>_xlfn.IFNA(VLOOKUP(B438,'[1]Teuerungszuschlag EUR'!C:E,3,0),"")</f>
        <v>0</v>
      </c>
    </row>
    <row r="439" spans="1:8" x14ac:dyDescent="0.2">
      <c r="A439" s="15"/>
      <c r="B439" s="10">
        <f>VLOOKUP(C439,[1]Artikelkonto!A:D,4,0)</f>
        <v>217</v>
      </c>
      <c r="C439" s="16">
        <v>7770</v>
      </c>
      <c r="D439" s="16" t="s">
        <v>752</v>
      </c>
      <c r="E439" s="16" t="s">
        <v>709</v>
      </c>
      <c r="F439" s="21" t="s">
        <v>754</v>
      </c>
      <c r="G439" s="18">
        <v>0.16600000000000001</v>
      </c>
      <c r="H439" s="14">
        <f>_xlfn.IFNA(VLOOKUP(B439,'[1]Teuerungszuschlag EUR'!C:E,3,0),"")</f>
        <v>0</v>
      </c>
    </row>
    <row r="440" spans="1:8" x14ac:dyDescent="0.2">
      <c r="A440" s="15"/>
      <c r="B440" s="10">
        <f>VLOOKUP(C440,[1]Artikelkonto!A:D,4,0)</f>
        <v>217</v>
      </c>
      <c r="C440" s="16">
        <v>7775</v>
      </c>
      <c r="D440" s="16" t="s">
        <v>755</v>
      </c>
      <c r="E440" s="16" t="s">
        <v>756</v>
      </c>
      <c r="F440" s="21" t="s">
        <v>757</v>
      </c>
      <c r="G440" s="18">
        <v>0.69199999999999995</v>
      </c>
      <c r="H440" s="14">
        <f>_xlfn.IFNA(VLOOKUP(B440,'[1]Teuerungszuschlag EUR'!C:E,3,0),"")</f>
        <v>0</v>
      </c>
    </row>
    <row r="441" spans="1:8" x14ac:dyDescent="0.2">
      <c r="A441" s="15"/>
      <c r="B441" s="10">
        <f>VLOOKUP(C441,[1]Artikelkonto!A:D,4,0)</f>
        <v>217</v>
      </c>
      <c r="C441" s="16">
        <v>7777</v>
      </c>
      <c r="D441" s="16" t="s">
        <v>758</v>
      </c>
      <c r="E441" s="16" t="s">
        <v>728</v>
      </c>
      <c r="F441" s="21" t="s">
        <v>759</v>
      </c>
      <c r="G441" s="18">
        <v>0.46200000000000002</v>
      </c>
      <c r="H441" s="14">
        <f>_xlfn.IFNA(VLOOKUP(B441,'[1]Teuerungszuschlag EUR'!C:E,3,0),"")</f>
        <v>0</v>
      </c>
    </row>
    <row r="442" spans="1:8" x14ac:dyDescent="0.2">
      <c r="A442" s="15"/>
      <c r="B442" s="10">
        <f>VLOOKUP(C442,[1]Artikelkonto!A:D,4,0)</f>
        <v>0</v>
      </c>
      <c r="C442" s="16">
        <v>7779</v>
      </c>
      <c r="D442" s="16" t="s">
        <v>760</v>
      </c>
      <c r="E442" s="16" t="s">
        <v>718</v>
      </c>
      <c r="F442" s="21" t="s">
        <v>761</v>
      </c>
      <c r="G442" s="18">
        <v>0.29599999999999999</v>
      </c>
      <c r="H442" s="14" t="str">
        <f>_xlfn.IFNA(VLOOKUP(B442,'[1]Teuerungszuschlag EUR'!C:E,3,0),"")</f>
        <v/>
      </c>
    </row>
    <row r="443" spans="1:8" x14ac:dyDescent="0.2">
      <c r="A443" s="15"/>
      <c r="B443" s="10">
        <f>VLOOKUP(C443,[1]Artikelkonto!A:D,4,0)</f>
        <v>217</v>
      </c>
      <c r="C443" s="16">
        <v>7781</v>
      </c>
      <c r="D443" s="16" t="s">
        <v>742</v>
      </c>
      <c r="E443" s="16" t="s">
        <v>762</v>
      </c>
      <c r="F443" s="21" t="s">
        <v>763</v>
      </c>
      <c r="G443" s="18">
        <v>0.83299999999999996</v>
      </c>
      <c r="H443" s="14">
        <f>_xlfn.IFNA(VLOOKUP(B443,'[1]Teuerungszuschlag EUR'!C:E,3,0),"")</f>
        <v>0</v>
      </c>
    </row>
    <row r="444" spans="1:8" x14ac:dyDescent="0.2">
      <c r="A444" s="15"/>
      <c r="B444" s="10">
        <f>VLOOKUP(C444,[1]Artikelkonto!A:D,4,0)</f>
        <v>0</v>
      </c>
      <c r="C444" s="16">
        <v>7783</v>
      </c>
      <c r="D444" s="16" t="s">
        <v>764</v>
      </c>
      <c r="E444" s="16" t="s">
        <v>747</v>
      </c>
      <c r="F444" s="21" t="s">
        <v>765</v>
      </c>
      <c r="G444" s="18">
        <v>0.752</v>
      </c>
      <c r="H444" s="14" t="str">
        <f>_xlfn.IFNA(VLOOKUP(B444,'[1]Teuerungszuschlag EUR'!C:E,3,0),"")</f>
        <v/>
      </c>
    </row>
    <row r="445" spans="1:8" x14ac:dyDescent="0.2">
      <c r="A445" s="15"/>
      <c r="B445" s="10">
        <f>VLOOKUP(C445,[1]Artikelkonto!A:D,4,0)</f>
        <v>217</v>
      </c>
      <c r="C445" s="16">
        <v>7816</v>
      </c>
      <c r="D445" s="16" t="s">
        <v>766</v>
      </c>
      <c r="E445" s="16" t="s">
        <v>737</v>
      </c>
      <c r="F445" s="21" t="s">
        <v>767</v>
      </c>
      <c r="G445" s="18">
        <v>0.19800000000000001</v>
      </c>
      <c r="H445" s="14">
        <f>_xlfn.IFNA(VLOOKUP(B445,'[1]Teuerungszuschlag EUR'!C:E,3,0),"")</f>
        <v>0</v>
      </c>
    </row>
    <row r="446" spans="1:8" x14ac:dyDescent="0.2">
      <c r="A446" s="15"/>
      <c r="B446" s="10">
        <f>VLOOKUP(C446,[1]Artikelkonto!A:D,4,0)</f>
        <v>217</v>
      </c>
      <c r="C446" s="16">
        <v>7913</v>
      </c>
      <c r="D446" s="16" t="s">
        <v>768</v>
      </c>
      <c r="E446" s="16" t="s">
        <v>769</v>
      </c>
      <c r="F446" s="21" t="s">
        <v>770</v>
      </c>
      <c r="G446" s="18">
        <v>0.33200000000000002</v>
      </c>
      <c r="H446" s="14">
        <f>_xlfn.IFNA(VLOOKUP(B446,'[1]Teuerungszuschlag EUR'!C:E,3,0),"")</f>
        <v>0</v>
      </c>
    </row>
    <row r="447" spans="1:8" x14ac:dyDescent="0.2">
      <c r="A447" s="15"/>
      <c r="B447" s="10">
        <f>VLOOKUP(C447,[1]Artikelkonto!A:D,4,0)</f>
        <v>0</v>
      </c>
      <c r="C447" s="16">
        <v>8327</v>
      </c>
      <c r="D447" s="16" t="s">
        <v>665</v>
      </c>
      <c r="E447" s="16" t="s">
        <v>666</v>
      </c>
      <c r="F447" s="21" t="s">
        <v>771</v>
      </c>
      <c r="G447" s="18">
        <v>0.254</v>
      </c>
      <c r="H447" s="14" t="str">
        <f>_xlfn.IFNA(VLOOKUP(B447,'[1]Teuerungszuschlag EUR'!C:E,3,0),"")</f>
        <v/>
      </c>
    </row>
    <row r="448" spans="1:8" x14ac:dyDescent="0.2">
      <c r="A448" s="15"/>
      <c r="B448" s="10">
        <f>VLOOKUP(C448,[1]Artikelkonto!A:D,4,0)</f>
        <v>218</v>
      </c>
      <c r="C448" s="16">
        <v>8328</v>
      </c>
      <c r="D448" s="16" t="s">
        <v>665</v>
      </c>
      <c r="E448" s="16" t="s">
        <v>666</v>
      </c>
      <c r="F448" s="21" t="s">
        <v>772</v>
      </c>
      <c r="G448" s="18">
        <v>0.254</v>
      </c>
      <c r="H448" s="14">
        <f>_xlfn.IFNA(VLOOKUP(B448,'[1]Teuerungszuschlag EUR'!C:E,3,0),"")</f>
        <v>0</v>
      </c>
    </row>
    <row r="449" spans="1:8" x14ac:dyDescent="0.2">
      <c r="A449" s="15"/>
      <c r="B449" s="10">
        <f>VLOOKUP(C449,[1]Artikelkonto!A:D,4,0)</f>
        <v>218</v>
      </c>
      <c r="C449" s="16">
        <v>8329</v>
      </c>
      <c r="D449" s="16" t="s">
        <v>665</v>
      </c>
      <c r="E449" s="16" t="s">
        <v>666</v>
      </c>
      <c r="F449" s="21" t="s">
        <v>773</v>
      </c>
      <c r="G449" s="18">
        <v>0.254</v>
      </c>
      <c r="H449" s="14">
        <f>_xlfn.IFNA(VLOOKUP(B449,'[1]Teuerungszuschlag EUR'!C:E,3,0),"")</f>
        <v>0</v>
      </c>
    </row>
    <row r="450" spans="1:8" x14ac:dyDescent="0.2">
      <c r="A450" s="15"/>
      <c r="B450" s="10">
        <f>VLOOKUP(C450,[1]Artikelkonto!A:D,4,0)</f>
        <v>218</v>
      </c>
      <c r="C450" s="16">
        <v>8017</v>
      </c>
      <c r="D450" s="16" t="s">
        <v>774</v>
      </c>
      <c r="E450" s="16" t="s">
        <v>775</v>
      </c>
      <c r="F450" s="21" t="s">
        <v>776</v>
      </c>
      <c r="G450" s="18">
        <v>0.5</v>
      </c>
      <c r="H450" s="14">
        <f>_xlfn.IFNA(VLOOKUP(B450,'[1]Teuerungszuschlag EUR'!C:E,3,0),"")</f>
        <v>0</v>
      </c>
    </row>
    <row r="451" spans="1:8" x14ac:dyDescent="0.2">
      <c r="A451" s="15"/>
      <c r="B451" s="10">
        <f>VLOOKUP(C451,[1]Artikelkonto!A:D,4,0)</f>
        <v>218</v>
      </c>
      <c r="C451" s="16">
        <v>8350</v>
      </c>
      <c r="D451" s="16" t="s">
        <v>536</v>
      </c>
      <c r="E451" s="16" t="s">
        <v>777</v>
      </c>
      <c r="F451" s="21" t="s">
        <v>778</v>
      </c>
      <c r="G451" s="18">
        <v>0.83099999999999996</v>
      </c>
      <c r="H451" s="14">
        <f>_xlfn.IFNA(VLOOKUP(B451,'[1]Teuerungszuschlag EUR'!C:E,3,0),"")</f>
        <v>0</v>
      </c>
    </row>
    <row r="452" spans="1:8" x14ac:dyDescent="0.2">
      <c r="A452" s="15"/>
      <c r="B452" s="10">
        <f>VLOOKUP(C452,[1]Artikelkonto!A:D,4,0)</f>
        <v>218</v>
      </c>
      <c r="C452" s="16">
        <v>8013</v>
      </c>
      <c r="D452" s="16" t="s">
        <v>779</v>
      </c>
      <c r="E452" s="16" t="s">
        <v>780</v>
      </c>
      <c r="F452" s="21" t="s">
        <v>781</v>
      </c>
      <c r="G452" s="18">
        <v>0.46</v>
      </c>
      <c r="H452" s="14">
        <f>_xlfn.IFNA(VLOOKUP(B452,'[1]Teuerungszuschlag EUR'!C:E,3,0),"")</f>
        <v>0</v>
      </c>
    </row>
    <row r="453" spans="1:8" x14ac:dyDescent="0.2">
      <c r="A453" s="15"/>
      <c r="B453" s="10">
        <f>VLOOKUP(C453,[1]Artikelkonto!A:D,4,0)</f>
        <v>0</v>
      </c>
      <c r="C453" s="16">
        <v>8353</v>
      </c>
      <c r="D453" s="16" t="s">
        <v>782</v>
      </c>
      <c r="E453" s="16" t="s">
        <v>783</v>
      </c>
      <c r="F453" s="21" t="s">
        <v>784</v>
      </c>
      <c r="G453" s="18">
        <v>1.3559999999999999</v>
      </c>
      <c r="H453" s="14" t="str">
        <f>_xlfn.IFNA(VLOOKUP(B453,'[1]Teuerungszuschlag EUR'!C:E,3,0),"")</f>
        <v/>
      </c>
    </row>
    <row r="454" spans="1:8" x14ac:dyDescent="0.2">
      <c r="A454" s="15"/>
      <c r="B454" s="10">
        <f>VLOOKUP(C454,[1]Artikelkonto!A:D,4,0)</f>
        <v>218</v>
      </c>
      <c r="C454" s="16">
        <v>8365</v>
      </c>
      <c r="D454" s="16" t="s">
        <v>785</v>
      </c>
      <c r="E454" s="16" t="s">
        <v>786</v>
      </c>
      <c r="F454" s="21" t="s">
        <v>787</v>
      </c>
      <c r="G454" s="18">
        <v>0.159</v>
      </c>
      <c r="H454" s="14">
        <f>_xlfn.IFNA(VLOOKUP(B454,'[1]Teuerungszuschlag EUR'!C:E,3,0),"")</f>
        <v>0</v>
      </c>
    </row>
    <row r="455" spans="1:8" x14ac:dyDescent="0.2">
      <c r="A455" s="15"/>
      <c r="B455" s="10">
        <f>VLOOKUP(C455,[1]Artikelkonto!A:D,4,0)</f>
        <v>218</v>
      </c>
      <c r="C455" s="16">
        <v>8442</v>
      </c>
      <c r="D455" s="16" t="s">
        <v>788</v>
      </c>
      <c r="E455" s="16" t="s">
        <v>789</v>
      </c>
      <c r="F455" s="21" t="s">
        <v>790</v>
      </c>
      <c r="G455" s="18">
        <v>1.0309999999999999</v>
      </c>
      <c r="H455" s="14">
        <f>_xlfn.IFNA(VLOOKUP(B455,'[1]Teuerungszuschlag EUR'!C:E,3,0),"")</f>
        <v>0</v>
      </c>
    </row>
    <row r="456" spans="1:8" x14ac:dyDescent="0.2">
      <c r="A456" s="15"/>
      <c r="B456" s="10">
        <f>VLOOKUP(C456,[1]Artikelkonto!A:D,4,0)</f>
        <v>218</v>
      </c>
      <c r="C456" s="16">
        <v>8452</v>
      </c>
      <c r="D456" s="16" t="s">
        <v>788</v>
      </c>
      <c r="E456" s="16" t="s">
        <v>789</v>
      </c>
      <c r="F456" s="21" t="s">
        <v>791</v>
      </c>
      <c r="G456" s="18">
        <v>1.0309999999999999</v>
      </c>
      <c r="H456" s="14">
        <f>_xlfn.IFNA(VLOOKUP(B456,'[1]Teuerungszuschlag EUR'!C:E,3,0),"")</f>
        <v>0</v>
      </c>
    </row>
    <row r="457" spans="1:8" x14ac:dyDescent="0.2">
      <c r="A457" s="15"/>
      <c r="B457" s="10">
        <f>VLOOKUP(C457,[1]Artikelkonto!A:D,4,0)</f>
        <v>218</v>
      </c>
      <c r="C457" s="16">
        <v>8016</v>
      </c>
      <c r="D457" s="16" t="s">
        <v>788</v>
      </c>
      <c r="E457" s="16" t="s">
        <v>789</v>
      </c>
      <c r="F457" s="21" t="s">
        <v>792</v>
      </c>
      <c r="G457" s="18">
        <v>1.0309999999999999</v>
      </c>
      <c r="H457" s="14">
        <f>_xlfn.IFNA(VLOOKUP(B457,'[1]Teuerungszuschlag EUR'!C:E,3,0),"")</f>
        <v>0</v>
      </c>
    </row>
    <row r="458" spans="1:8" x14ac:dyDescent="0.2">
      <c r="A458" s="15"/>
      <c r="B458" s="10">
        <f>VLOOKUP(C458,[1]Artikelkonto!A:D,4,0)</f>
        <v>218</v>
      </c>
      <c r="C458" s="16">
        <v>8458</v>
      </c>
      <c r="D458" s="16" t="s">
        <v>793</v>
      </c>
      <c r="E458" s="16" t="s">
        <v>794</v>
      </c>
      <c r="F458" s="21" t="s">
        <v>795</v>
      </c>
      <c r="G458" s="18">
        <v>0.79300000000000004</v>
      </c>
      <c r="H458" s="14">
        <f>_xlfn.IFNA(VLOOKUP(B458,'[1]Teuerungszuschlag EUR'!C:E,3,0),"")</f>
        <v>0</v>
      </c>
    </row>
    <row r="459" spans="1:8" x14ac:dyDescent="0.2">
      <c r="A459" s="15"/>
      <c r="B459" s="10">
        <f>VLOOKUP(C459,[1]Artikelkonto!A:D,4,0)</f>
        <v>218</v>
      </c>
      <c r="C459" s="16">
        <v>8478</v>
      </c>
      <c r="D459" s="16" t="s">
        <v>796</v>
      </c>
      <c r="E459" s="16" t="s">
        <v>797</v>
      </c>
      <c r="F459" s="21" t="s">
        <v>798</v>
      </c>
      <c r="G459" s="18">
        <v>2.6160000000000001</v>
      </c>
      <c r="H459" s="14">
        <f>_xlfn.IFNA(VLOOKUP(B459,'[1]Teuerungszuschlag EUR'!C:E,3,0),"")</f>
        <v>0</v>
      </c>
    </row>
    <row r="460" spans="1:8" x14ac:dyDescent="0.2">
      <c r="A460" s="15"/>
      <c r="B460" s="10">
        <f>VLOOKUP(C460,[1]Artikelkonto!A:D,4,0)</f>
        <v>218</v>
      </c>
      <c r="C460" s="16">
        <v>8480</v>
      </c>
      <c r="D460" s="16" t="s">
        <v>799</v>
      </c>
      <c r="E460" s="16" t="s">
        <v>800</v>
      </c>
      <c r="F460" s="21" t="s">
        <v>801</v>
      </c>
      <c r="G460" s="18">
        <v>5.9620000000000006</v>
      </c>
      <c r="H460" s="14">
        <f>_xlfn.IFNA(VLOOKUP(B460,'[1]Teuerungszuschlag EUR'!C:E,3,0),"")</f>
        <v>0</v>
      </c>
    </row>
    <row r="461" spans="1:8" x14ac:dyDescent="0.2">
      <c r="A461" s="15"/>
      <c r="B461" s="10">
        <f>VLOOKUP(C461,[1]Artikelkonto!A:D,4,0)</f>
        <v>218</v>
      </c>
      <c r="C461" s="16">
        <v>8484</v>
      </c>
      <c r="D461" s="16" t="s">
        <v>774</v>
      </c>
      <c r="E461" s="16" t="s">
        <v>775</v>
      </c>
      <c r="F461" s="21" t="s">
        <v>802</v>
      </c>
      <c r="G461" s="18">
        <v>0.5</v>
      </c>
      <c r="H461" s="14">
        <f>_xlfn.IFNA(VLOOKUP(B461,'[1]Teuerungszuschlag EUR'!C:E,3,0),"")</f>
        <v>0</v>
      </c>
    </row>
    <row r="462" spans="1:8" x14ac:dyDescent="0.2">
      <c r="A462" s="15"/>
      <c r="B462" s="10">
        <f>VLOOKUP(C462,[1]Artikelkonto!A:D,4,0)</f>
        <v>218</v>
      </c>
      <c r="C462" s="16">
        <v>8558</v>
      </c>
      <c r="D462" s="16" t="s">
        <v>803</v>
      </c>
      <c r="E462" s="16" t="s">
        <v>786</v>
      </c>
      <c r="F462" s="21" t="s">
        <v>804</v>
      </c>
      <c r="G462" s="18">
        <v>0.14299999999999999</v>
      </c>
      <c r="H462" s="14">
        <f>_xlfn.IFNA(VLOOKUP(B462,'[1]Teuerungszuschlag EUR'!C:E,3,0),"")</f>
        <v>0</v>
      </c>
    </row>
    <row r="463" spans="1:8" x14ac:dyDescent="0.2">
      <c r="A463" s="15"/>
      <c r="B463" s="10">
        <f>VLOOKUP(C463,[1]Artikelkonto!A:D,4,0)</f>
        <v>218</v>
      </c>
      <c r="C463" s="16">
        <v>8565</v>
      </c>
      <c r="D463" s="16" t="s">
        <v>805</v>
      </c>
      <c r="E463" s="16" t="s">
        <v>806</v>
      </c>
      <c r="F463" s="21" t="s">
        <v>807</v>
      </c>
      <c r="G463" s="18">
        <v>4.7920000000000007</v>
      </c>
      <c r="H463" s="14">
        <f>_xlfn.IFNA(VLOOKUP(B463,'[1]Teuerungszuschlag EUR'!C:E,3,0),"")</f>
        <v>0</v>
      </c>
    </row>
    <row r="464" spans="1:8" x14ac:dyDescent="0.2">
      <c r="A464" s="15"/>
      <c r="B464" s="10">
        <f>VLOOKUP(C464,[1]Artikelkonto!A:D,4,0)</f>
        <v>218</v>
      </c>
      <c r="C464" s="16">
        <v>8628</v>
      </c>
      <c r="D464" s="16" t="s">
        <v>808</v>
      </c>
      <c r="E464" s="16" t="s">
        <v>809</v>
      </c>
      <c r="F464" s="21" t="s">
        <v>810</v>
      </c>
      <c r="G464" s="18">
        <v>0.72499999999999998</v>
      </c>
      <c r="H464" s="14">
        <f>_xlfn.IFNA(VLOOKUP(B464,'[1]Teuerungszuschlag EUR'!C:E,3,0),"")</f>
        <v>0</v>
      </c>
    </row>
    <row r="465" spans="1:8" x14ac:dyDescent="0.2">
      <c r="A465" s="15"/>
      <c r="B465" s="10">
        <f>VLOOKUP(C465,[1]Artikelkonto!A:D,4,0)</f>
        <v>218</v>
      </c>
      <c r="C465" s="16">
        <v>8630</v>
      </c>
      <c r="D465" s="16" t="s">
        <v>811</v>
      </c>
      <c r="E465" s="16" t="s">
        <v>812</v>
      </c>
      <c r="F465" s="21" t="s">
        <v>813</v>
      </c>
      <c r="G465" s="18">
        <v>1.738</v>
      </c>
      <c r="H465" s="14">
        <f>_xlfn.IFNA(VLOOKUP(B465,'[1]Teuerungszuschlag EUR'!C:E,3,0),"")</f>
        <v>0</v>
      </c>
    </row>
    <row r="466" spans="1:8" x14ac:dyDescent="0.2">
      <c r="A466" s="15"/>
      <c r="B466" s="10">
        <f>VLOOKUP(C466,[1]Artikelkonto!A:D,4,0)</f>
        <v>0</v>
      </c>
      <c r="C466" s="16">
        <v>1115</v>
      </c>
      <c r="D466" s="16" t="s">
        <v>814</v>
      </c>
      <c r="E466" s="16" t="s">
        <v>815</v>
      </c>
      <c r="F466" s="21" t="s">
        <v>816</v>
      </c>
      <c r="G466" s="18">
        <v>16.080000000000002</v>
      </c>
      <c r="H466" s="14" t="str">
        <f>_xlfn.IFNA(VLOOKUP(B466,'[1]Teuerungszuschlag EUR'!C:E,3,0),"")</f>
        <v/>
      </c>
    </row>
    <row r="467" spans="1:8" x14ac:dyDescent="0.2">
      <c r="A467" s="15"/>
      <c r="B467" s="10">
        <f>VLOOKUP(C467,[1]Artikelkonto!A:D,4,0)</f>
        <v>211</v>
      </c>
      <c r="C467" s="16">
        <v>1121</v>
      </c>
      <c r="D467" s="16" t="s">
        <v>817</v>
      </c>
      <c r="E467" s="16" t="s">
        <v>818</v>
      </c>
      <c r="F467" s="21" t="s">
        <v>819</v>
      </c>
      <c r="G467" s="18">
        <v>2.1999999999999997</v>
      </c>
      <c r="H467" s="14">
        <f>_xlfn.IFNA(VLOOKUP(B467,'[1]Teuerungszuschlag EUR'!C:E,3,0),"")</f>
        <v>0</v>
      </c>
    </row>
    <row r="468" spans="1:8" x14ac:dyDescent="0.2">
      <c r="A468" s="15"/>
      <c r="B468" s="10">
        <f>VLOOKUP(C468,[1]Artikelkonto!A:D,4,0)</f>
        <v>211</v>
      </c>
      <c r="C468" s="16">
        <v>1123</v>
      </c>
      <c r="D468" s="16" t="s">
        <v>820</v>
      </c>
      <c r="E468" s="16" t="s">
        <v>821</v>
      </c>
      <c r="F468" s="21" t="s">
        <v>822</v>
      </c>
      <c r="G468" s="18">
        <v>2.1999999999999997</v>
      </c>
      <c r="H468" s="14">
        <f>_xlfn.IFNA(VLOOKUP(B468,'[1]Teuerungszuschlag EUR'!C:E,3,0),"")</f>
        <v>0</v>
      </c>
    </row>
    <row r="469" spans="1:8" x14ac:dyDescent="0.2">
      <c r="A469" s="15"/>
      <c r="B469" s="10">
        <f>VLOOKUP(C469,[1]Artikelkonto!A:D,4,0)</f>
        <v>0</v>
      </c>
      <c r="C469" s="16">
        <v>1158</v>
      </c>
      <c r="D469" s="16" t="s">
        <v>823</v>
      </c>
      <c r="E469" s="16" t="s">
        <v>824</v>
      </c>
      <c r="F469" s="21" t="s">
        <v>825</v>
      </c>
      <c r="G469" s="18">
        <v>8.129999999999999</v>
      </c>
      <c r="H469" s="14" t="str">
        <f>_xlfn.IFNA(VLOOKUP(B469,'[1]Teuerungszuschlag EUR'!C:E,3,0),"")</f>
        <v/>
      </c>
    </row>
    <row r="470" spans="1:8" x14ac:dyDescent="0.2">
      <c r="A470" s="15"/>
      <c r="B470" s="10">
        <f>VLOOKUP(C470,[1]Artikelkonto!A:D,4,0)</f>
        <v>211</v>
      </c>
      <c r="C470" s="16">
        <v>1184</v>
      </c>
      <c r="D470" s="16" t="s">
        <v>826</v>
      </c>
      <c r="E470" s="16" t="s">
        <v>827</v>
      </c>
      <c r="F470" s="21" t="s">
        <v>828</v>
      </c>
      <c r="G470" s="18">
        <v>1.6300000000000001</v>
      </c>
      <c r="H470" s="14">
        <f>_xlfn.IFNA(VLOOKUP(B470,'[1]Teuerungszuschlag EUR'!C:E,3,0),"")</f>
        <v>0</v>
      </c>
    </row>
    <row r="471" spans="1:8" x14ac:dyDescent="0.2">
      <c r="A471" s="22"/>
      <c r="B471" s="10">
        <f>VLOOKUP(C471,[1]Artikelkonto!A:D,4,0)</f>
        <v>211</v>
      </c>
      <c r="C471" s="16">
        <v>1185</v>
      </c>
      <c r="D471" s="16" t="s">
        <v>829</v>
      </c>
      <c r="E471" s="16" t="s">
        <v>830</v>
      </c>
      <c r="F471" s="21" t="s">
        <v>831</v>
      </c>
      <c r="G471" s="18">
        <v>2.2699999999999996</v>
      </c>
      <c r="H471" s="14">
        <f>_xlfn.IFNA(VLOOKUP(B471,'[1]Teuerungszuschlag EUR'!C:E,3,0),"")</f>
        <v>0</v>
      </c>
    </row>
    <row r="472" spans="1:8" ht="13.15" customHeight="1" x14ac:dyDescent="0.2">
      <c r="A472" s="23" t="s">
        <v>832</v>
      </c>
      <c r="B472" s="24">
        <f>VLOOKUP(C472&amp;E472,[1]Artikelkonto!C:D,2,0)</f>
        <v>209</v>
      </c>
      <c r="C472" s="25">
        <v>1210</v>
      </c>
      <c r="D472" s="26"/>
      <c r="E472" s="25" t="s">
        <v>833</v>
      </c>
      <c r="F472" s="27" t="s">
        <v>834</v>
      </c>
      <c r="G472" s="28"/>
      <c r="H472" s="29">
        <f>_xlfn.IFNA(VLOOKUP(B472,'[1]Teuerungszuschlag EUR'!C:E,3,0),"")</f>
        <v>0.63</v>
      </c>
    </row>
    <row r="473" spans="1:8" x14ac:dyDescent="0.2">
      <c r="A473" s="30"/>
      <c r="B473" s="24">
        <f>VLOOKUP(C473&amp;E473,[1]Artikelkonto!C:D,2,0)</f>
        <v>209</v>
      </c>
      <c r="C473" s="25">
        <v>1220</v>
      </c>
      <c r="D473" s="26"/>
      <c r="E473" s="25" t="s">
        <v>833</v>
      </c>
      <c r="F473" s="27" t="s">
        <v>835</v>
      </c>
      <c r="G473" s="28"/>
      <c r="H473" s="29">
        <f>_xlfn.IFNA(VLOOKUP(B473,'[1]Teuerungszuschlag EUR'!C:E,3,0),"")</f>
        <v>0.63</v>
      </c>
    </row>
    <row r="474" spans="1:8" x14ac:dyDescent="0.2">
      <c r="A474" s="30"/>
      <c r="B474" s="24">
        <f>VLOOKUP(C474&amp;E474,[1]Artikelkonto!C:D,2,0)</f>
        <v>209</v>
      </c>
      <c r="C474" s="25">
        <v>1222</v>
      </c>
      <c r="D474" s="26"/>
      <c r="E474" s="25" t="s">
        <v>833</v>
      </c>
      <c r="F474" s="27" t="s">
        <v>836</v>
      </c>
      <c r="G474" s="28"/>
      <c r="H474" s="29">
        <f>_xlfn.IFNA(VLOOKUP(B474,'[1]Teuerungszuschlag EUR'!C:E,3,0),"")</f>
        <v>0.63</v>
      </c>
    </row>
    <row r="475" spans="1:8" x14ac:dyDescent="0.2">
      <c r="A475" s="30"/>
      <c r="B475" s="24">
        <f>VLOOKUP(C475&amp;E475,[1]Artikelkonto!C:D,2,0)</f>
        <v>209</v>
      </c>
      <c r="C475" s="25">
        <v>1230</v>
      </c>
      <c r="D475" s="26"/>
      <c r="E475" s="25" t="s">
        <v>833</v>
      </c>
      <c r="F475" s="27" t="s">
        <v>837</v>
      </c>
      <c r="G475" s="28"/>
      <c r="H475" s="29">
        <f>_xlfn.IFNA(VLOOKUP(B475,'[1]Teuerungszuschlag EUR'!C:E,3,0),"")</f>
        <v>0.63</v>
      </c>
    </row>
    <row r="476" spans="1:8" x14ac:dyDescent="0.2">
      <c r="A476" s="30"/>
      <c r="B476" s="24">
        <f>VLOOKUP(C476&amp;E476,[1]Artikelkonto!C:D,2,0)</f>
        <v>209</v>
      </c>
      <c r="C476" s="25">
        <v>1232</v>
      </c>
      <c r="D476" s="26"/>
      <c r="E476" s="25" t="s">
        <v>833</v>
      </c>
      <c r="F476" s="27" t="s">
        <v>838</v>
      </c>
      <c r="G476" s="28"/>
      <c r="H476" s="29">
        <f>_xlfn.IFNA(VLOOKUP(B476,'[1]Teuerungszuschlag EUR'!C:E,3,0),"")</f>
        <v>0.63</v>
      </c>
    </row>
    <row r="477" spans="1:8" x14ac:dyDescent="0.2">
      <c r="A477" s="30"/>
      <c r="B477" s="24">
        <f>VLOOKUP(C477&amp;E477,[1]Artikelkonto!C:D,2,0)</f>
        <v>209</v>
      </c>
      <c r="C477" s="25">
        <v>1240</v>
      </c>
      <c r="D477" s="26"/>
      <c r="E477" s="25" t="s">
        <v>833</v>
      </c>
      <c r="F477" s="27" t="s">
        <v>839</v>
      </c>
      <c r="G477" s="28"/>
      <c r="H477" s="29">
        <f>_xlfn.IFNA(VLOOKUP(B477,'[1]Teuerungszuschlag EUR'!C:E,3,0),"")</f>
        <v>0.63</v>
      </c>
    </row>
    <row r="478" spans="1:8" x14ac:dyDescent="0.2">
      <c r="A478" s="30"/>
      <c r="B478" s="24">
        <f>VLOOKUP(C478&amp;E478,[1]Artikelkonto!C:D,2,0)</f>
        <v>207</v>
      </c>
      <c r="C478" s="25">
        <v>1251</v>
      </c>
      <c r="D478" s="26"/>
      <c r="E478" s="25" t="s">
        <v>840</v>
      </c>
      <c r="F478" s="27" t="s">
        <v>841</v>
      </c>
      <c r="G478" s="28"/>
      <c r="H478" s="29">
        <f>_xlfn.IFNA(VLOOKUP(B478,'[1]Teuerungszuschlag EUR'!C:E,3,0),"")</f>
        <v>0.63</v>
      </c>
    </row>
    <row r="479" spans="1:8" x14ac:dyDescent="0.2">
      <c r="A479" s="30"/>
      <c r="B479" s="24">
        <f>VLOOKUP(C479&amp;E479,[1]Artikelkonto!C:D,2,0)</f>
        <v>206</v>
      </c>
      <c r="C479" s="25">
        <v>1251</v>
      </c>
      <c r="D479" s="26"/>
      <c r="E479" s="25" t="s">
        <v>842</v>
      </c>
      <c r="F479" s="27" t="s">
        <v>841</v>
      </c>
      <c r="G479" s="28"/>
      <c r="H479" s="29">
        <f>_xlfn.IFNA(VLOOKUP(B479,'[1]Teuerungszuschlag EUR'!C:E,3,0),"")</f>
        <v>0.63</v>
      </c>
    </row>
    <row r="480" spans="1:8" x14ac:dyDescent="0.2">
      <c r="A480" s="30"/>
      <c r="B480" s="24">
        <f>VLOOKUP(C480&amp;E480,[1]Artikelkonto!C:D,2,0)</f>
        <v>207</v>
      </c>
      <c r="C480" s="25">
        <v>1256</v>
      </c>
      <c r="D480" s="26"/>
      <c r="E480" s="25" t="s">
        <v>840</v>
      </c>
      <c r="F480" s="27" t="s">
        <v>843</v>
      </c>
      <c r="G480" s="28"/>
      <c r="H480" s="29">
        <f>_xlfn.IFNA(VLOOKUP(B480,'[1]Teuerungszuschlag EUR'!C:E,3,0),"")</f>
        <v>0.63</v>
      </c>
    </row>
    <row r="481" spans="1:8" x14ac:dyDescent="0.2">
      <c r="A481" s="30"/>
      <c r="B481" s="24">
        <f>VLOOKUP(C481&amp;E481,[1]Artikelkonto!C:D,2,0)</f>
        <v>207</v>
      </c>
      <c r="C481" s="25">
        <v>1258</v>
      </c>
      <c r="D481" s="26"/>
      <c r="E481" s="25" t="s">
        <v>840</v>
      </c>
      <c r="F481" s="27" t="s">
        <v>844</v>
      </c>
      <c r="G481" s="28"/>
      <c r="H481" s="29">
        <f>_xlfn.IFNA(VLOOKUP(B481,'[1]Teuerungszuschlag EUR'!C:E,3,0),"")</f>
        <v>0.63</v>
      </c>
    </row>
    <row r="482" spans="1:8" x14ac:dyDescent="0.2">
      <c r="A482" s="30"/>
      <c r="B482" s="24">
        <f>VLOOKUP(C482&amp;E482,[1]Artikelkonto!C:D,2,0)</f>
        <v>206</v>
      </c>
      <c r="C482" s="25">
        <v>1258</v>
      </c>
      <c r="D482" s="26"/>
      <c r="E482" s="25" t="s">
        <v>842</v>
      </c>
      <c r="F482" s="27" t="s">
        <v>844</v>
      </c>
      <c r="G482" s="28"/>
      <c r="H482" s="29">
        <f>_xlfn.IFNA(VLOOKUP(B482,'[1]Teuerungszuschlag EUR'!C:E,3,0),"")</f>
        <v>0.63</v>
      </c>
    </row>
    <row r="483" spans="1:8" x14ac:dyDescent="0.2">
      <c r="A483" s="30"/>
      <c r="B483" s="24">
        <f>VLOOKUP(C483&amp;E483,[1]Artikelkonto!C:D,2,0)</f>
        <v>207</v>
      </c>
      <c r="C483" s="25">
        <v>1260</v>
      </c>
      <c r="D483" s="26"/>
      <c r="E483" s="25" t="s">
        <v>840</v>
      </c>
      <c r="F483" s="27" t="s">
        <v>845</v>
      </c>
      <c r="G483" s="28"/>
      <c r="H483" s="29">
        <f>_xlfn.IFNA(VLOOKUP(B483,'[1]Teuerungszuschlag EUR'!C:E,3,0),"")</f>
        <v>0.63</v>
      </c>
    </row>
    <row r="484" spans="1:8" x14ac:dyDescent="0.2">
      <c r="A484" s="30"/>
      <c r="B484" s="24">
        <f>VLOOKUP(C484&amp;E484,[1]Artikelkonto!C:D,2,0)</f>
        <v>207</v>
      </c>
      <c r="C484" s="25">
        <v>1261</v>
      </c>
      <c r="D484" s="26"/>
      <c r="E484" s="25" t="s">
        <v>840</v>
      </c>
      <c r="F484" s="27" t="s">
        <v>846</v>
      </c>
      <c r="G484" s="28"/>
      <c r="H484" s="29">
        <f>_xlfn.IFNA(VLOOKUP(B484,'[1]Teuerungszuschlag EUR'!C:E,3,0),"")</f>
        <v>0.63</v>
      </c>
    </row>
    <row r="485" spans="1:8" x14ac:dyDescent="0.2">
      <c r="A485" s="30"/>
      <c r="B485" s="24">
        <f>VLOOKUP(C485&amp;E485,[1]Artikelkonto!C:D,2,0)</f>
        <v>207</v>
      </c>
      <c r="C485" s="25">
        <v>1262</v>
      </c>
      <c r="D485" s="26"/>
      <c r="E485" s="25" t="s">
        <v>840</v>
      </c>
      <c r="F485" s="27" t="s">
        <v>847</v>
      </c>
      <c r="G485" s="28"/>
      <c r="H485" s="29">
        <f>_xlfn.IFNA(VLOOKUP(B485,'[1]Teuerungszuschlag EUR'!C:E,3,0),"")</f>
        <v>0.63</v>
      </c>
    </row>
    <row r="486" spans="1:8" x14ac:dyDescent="0.2">
      <c r="A486" s="30"/>
      <c r="B486" s="24">
        <f>VLOOKUP(C486&amp;E486,[1]Artikelkonto!C:D,2,0)</f>
        <v>207</v>
      </c>
      <c r="C486" s="25">
        <v>1264</v>
      </c>
      <c r="D486" s="26"/>
      <c r="E486" s="25" t="s">
        <v>840</v>
      </c>
      <c r="F486" s="27" t="s">
        <v>848</v>
      </c>
      <c r="G486" s="28"/>
      <c r="H486" s="29">
        <f>_xlfn.IFNA(VLOOKUP(B486,'[1]Teuerungszuschlag EUR'!C:E,3,0),"")</f>
        <v>0.63</v>
      </c>
    </row>
    <row r="487" spans="1:8" x14ac:dyDescent="0.2">
      <c r="A487" s="30"/>
      <c r="B487" s="24">
        <f>VLOOKUP(C487&amp;E487,[1]Artikelkonto!C:D,2,0)</f>
        <v>206</v>
      </c>
      <c r="C487" s="25">
        <v>1264</v>
      </c>
      <c r="D487" s="26"/>
      <c r="E487" s="25" t="s">
        <v>842</v>
      </c>
      <c r="F487" s="27" t="s">
        <v>848</v>
      </c>
      <c r="G487" s="28"/>
      <c r="H487" s="29">
        <f>_xlfn.IFNA(VLOOKUP(B487,'[1]Teuerungszuschlag EUR'!C:E,3,0),"")</f>
        <v>0.63</v>
      </c>
    </row>
    <row r="488" spans="1:8" x14ac:dyDescent="0.2">
      <c r="A488" s="30"/>
      <c r="B488" s="24">
        <f>VLOOKUP(C488&amp;E488,[1]Artikelkonto!C:D,2,0)</f>
        <v>207</v>
      </c>
      <c r="C488" s="25">
        <v>1265</v>
      </c>
      <c r="D488" s="26"/>
      <c r="E488" s="25" t="s">
        <v>840</v>
      </c>
      <c r="F488" s="27" t="s">
        <v>849</v>
      </c>
      <c r="G488" s="28"/>
      <c r="H488" s="29">
        <f>_xlfn.IFNA(VLOOKUP(B488,'[1]Teuerungszuschlag EUR'!C:E,3,0),"")</f>
        <v>0.63</v>
      </c>
    </row>
    <row r="489" spans="1:8" x14ac:dyDescent="0.2">
      <c r="A489" s="30"/>
      <c r="B489" s="24">
        <f>VLOOKUP(C489&amp;E489,[1]Artikelkonto!C:D,2,0)</f>
        <v>207</v>
      </c>
      <c r="C489" s="25">
        <v>1266</v>
      </c>
      <c r="D489" s="26"/>
      <c r="E489" s="25" t="s">
        <v>840</v>
      </c>
      <c r="F489" s="27" t="s">
        <v>850</v>
      </c>
      <c r="G489" s="28"/>
      <c r="H489" s="29">
        <f>_xlfn.IFNA(VLOOKUP(B489,'[1]Teuerungszuschlag EUR'!C:E,3,0),"")</f>
        <v>0.63</v>
      </c>
    </row>
    <row r="490" spans="1:8" x14ac:dyDescent="0.2">
      <c r="A490" s="30"/>
      <c r="B490" s="24">
        <f>VLOOKUP(C490&amp;E490,[1]Artikelkonto!C:D,2,0)</f>
        <v>206</v>
      </c>
      <c r="C490" s="25">
        <v>1266</v>
      </c>
      <c r="D490" s="26"/>
      <c r="E490" s="25" t="s">
        <v>842</v>
      </c>
      <c r="F490" s="27" t="s">
        <v>850</v>
      </c>
      <c r="G490" s="28"/>
      <c r="H490" s="29">
        <f>_xlfn.IFNA(VLOOKUP(B490,'[1]Teuerungszuschlag EUR'!C:E,3,0),"")</f>
        <v>0.63</v>
      </c>
    </row>
    <row r="491" spans="1:8" x14ac:dyDescent="0.2">
      <c r="A491" s="30"/>
      <c r="B491" s="24">
        <f>VLOOKUP(C491&amp;E491,[1]Artikelkonto!C:D,2,0)</f>
        <v>207</v>
      </c>
      <c r="C491" s="25" t="s">
        <v>851</v>
      </c>
      <c r="D491" s="26"/>
      <c r="E491" s="25" t="s">
        <v>840</v>
      </c>
      <c r="F491" s="27" t="s">
        <v>852</v>
      </c>
      <c r="G491" s="28"/>
      <c r="H491" s="29">
        <f>_xlfn.IFNA(VLOOKUP(B491,'[1]Teuerungszuschlag EUR'!C:E,3,0),"")</f>
        <v>0.63</v>
      </c>
    </row>
    <row r="492" spans="1:8" x14ac:dyDescent="0.2">
      <c r="A492" s="30"/>
      <c r="B492" s="24">
        <f>VLOOKUP(C492&amp;E492,[1]Artikelkonto!C:D,2,0)</f>
        <v>207</v>
      </c>
      <c r="C492" s="25">
        <v>1274</v>
      </c>
      <c r="D492" s="26"/>
      <c r="E492" s="25" t="s">
        <v>840</v>
      </c>
      <c r="F492" s="27" t="s">
        <v>853</v>
      </c>
      <c r="G492" s="28"/>
      <c r="H492" s="29">
        <f>_xlfn.IFNA(VLOOKUP(B492,'[1]Teuerungszuschlag EUR'!C:E,3,0),"")</f>
        <v>0.63</v>
      </c>
    </row>
    <row r="493" spans="1:8" x14ac:dyDescent="0.2">
      <c r="A493" s="30"/>
      <c r="B493" s="24">
        <f>VLOOKUP(C493&amp;E493,[1]Artikelkonto!C:D,2,0)</f>
        <v>206</v>
      </c>
      <c r="C493" s="25">
        <v>1274</v>
      </c>
      <c r="D493" s="26"/>
      <c r="E493" s="25" t="s">
        <v>842</v>
      </c>
      <c r="F493" s="27" t="s">
        <v>853</v>
      </c>
      <c r="G493" s="28"/>
      <c r="H493" s="29">
        <f>_xlfn.IFNA(VLOOKUP(B493,'[1]Teuerungszuschlag EUR'!C:E,3,0),"")</f>
        <v>0.63</v>
      </c>
    </row>
    <row r="494" spans="1:8" x14ac:dyDescent="0.2">
      <c r="A494" s="30"/>
      <c r="B494" s="24">
        <f>VLOOKUP(C494&amp;E494,[1]Artikelkonto!C:D,2,0)</f>
        <v>207</v>
      </c>
      <c r="C494" s="25" t="s">
        <v>854</v>
      </c>
      <c r="D494" s="26"/>
      <c r="E494" s="25" t="s">
        <v>840</v>
      </c>
      <c r="F494" s="27" t="s">
        <v>855</v>
      </c>
      <c r="G494" s="28"/>
      <c r="H494" s="29">
        <f>_xlfn.IFNA(VLOOKUP(B494,'[1]Teuerungszuschlag EUR'!C:E,3,0),"")</f>
        <v>0.63</v>
      </c>
    </row>
    <row r="495" spans="1:8" x14ac:dyDescent="0.2">
      <c r="A495" s="30"/>
      <c r="B495" s="24">
        <f>VLOOKUP(C495&amp;E495,[1]Artikelkonto!C:D,2,0)</f>
        <v>206</v>
      </c>
      <c r="C495" s="25" t="s">
        <v>854</v>
      </c>
      <c r="D495" s="26"/>
      <c r="E495" s="25" t="s">
        <v>842</v>
      </c>
      <c r="F495" s="27" t="s">
        <v>855</v>
      </c>
      <c r="G495" s="28"/>
      <c r="H495" s="29">
        <f>_xlfn.IFNA(VLOOKUP(B495,'[1]Teuerungszuschlag EUR'!C:E,3,0),"")</f>
        <v>0.63</v>
      </c>
    </row>
    <row r="496" spans="1:8" x14ac:dyDescent="0.2">
      <c r="A496" s="30"/>
      <c r="B496" s="24">
        <f>VLOOKUP(C496&amp;E496,[1]Artikelkonto!C:D,2,0)</f>
        <v>208</v>
      </c>
      <c r="C496" s="25">
        <v>1401</v>
      </c>
      <c r="D496" s="26"/>
      <c r="E496" s="25" t="s">
        <v>856</v>
      </c>
      <c r="F496" s="27" t="s">
        <v>857</v>
      </c>
      <c r="G496" s="28"/>
      <c r="H496" s="29">
        <f>_xlfn.IFNA(VLOOKUP(B496,'[1]Teuerungszuschlag EUR'!C:E,3,0),"")</f>
        <v>0.63</v>
      </c>
    </row>
    <row r="497" spans="1:8" x14ac:dyDescent="0.2">
      <c r="A497" s="30"/>
      <c r="B497" s="24">
        <f>VLOOKUP(C497&amp;E497,[1]Artikelkonto!C:D,2,0)</f>
        <v>208</v>
      </c>
      <c r="C497" s="25">
        <v>1402</v>
      </c>
      <c r="D497" s="26"/>
      <c r="E497" s="25" t="s">
        <v>856</v>
      </c>
      <c r="F497" s="27" t="s">
        <v>858</v>
      </c>
      <c r="G497" s="28"/>
      <c r="H497" s="29">
        <f>_xlfn.IFNA(VLOOKUP(B497,'[1]Teuerungszuschlag EUR'!C:E,3,0),"")</f>
        <v>0.63</v>
      </c>
    </row>
    <row r="498" spans="1:8" x14ac:dyDescent="0.2">
      <c r="A498" s="30"/>
      <c r="B498" s="24">
        <f>VLOOKUP(C498&amp;E498,[1]Artikelkonto!C:D,2,0)</f>
        <v>208</v>
      </c>
      <c r="C498" s="25">
        <v>1404</v>
      </c>
      <c r="D498" s="26"/>
      <c r="E498" s="25" t="s">
        <v>856</v>
      </c>
      <c r="F498" s="27" t="s">
        <v>859</v>
      </c>
      <c r="G498" s="28"/>
      <c r="H498" s="29">
        <f>_xlfn.IFNA(VLOOKUP(B498,'[1]Teuerungszuschlag EUR'!C:E,3,0),"")</f>
        <v>0.63</v>
      </c>
    </row>
    <row r="499" spans="1:8" x14ac:dyDescent="0.2">
      <c r="A499" s="30"/>
      <c r="B499" s="24">
        <f>VLOOKUP(C499&amp;E499,[1]Artikelkonto!C:D,2,0)</f>
        <v>208</v>
      </c>
      <c r="C499" s="25">
        <v>1405</v>
      </c>
      <c r="D499" s="26"/>
      <c r="E499" s="25" t="s">
        <v>856</v>
      </c>
      <c r="F499" s="27" t="s">
        <v>860</v>
      </c>
      <c r="G499" s="28"/>
      <c r="H499" s="29">
        <f>_xlfn.IFNA(VLOOKUP(B499,'[1]Teuerungszuschlag EUR'!C:E,3,0),"")</f>
        <v>0.63</v>
      </c>
    </row>
    <row r="500" spans="1:8" x14ac:dyDescent="0.2">
      <c r="A500" s="30"/>
      <c r="B500" s="24">
        <f>VLOOKUP(C500&amp;E500,[1]Artikelkonto!C:D,2,0)</f>
        <v>208</v>
      </c>
      <c r="C500" s="25">
        <v>1410</v>
      </c>
      <c r="D500" s="26"/>
      <c r="E500" s="25" t="s">
        <v>856</v>
      </c>
      <c r="F500" s="27" t="s">
        <v>861</v>
      </c>
      <c r="G500" s="28"/>
      <c r="H500" s="29">
        <f>_xlfn.IFNA(VLOOKUP(B500,'[1]Teuerungszuschlag EUR'!C:E,3,0),"")</f>
        <v>0.63</v>
      </c>
    </row>
    <row r="501" spans="1:8" x14ac:dyDescent="0.2">
      <c r="A501" s="30"/>
      <c r="B501" s="24">
        <f>VLOOKUP(C501&amp;E501,[1]Artikelkonto!C:D,2,0)</f>
        <v>208</v>
      </c>
      <c r="C501" s="25">
        <v>1411</v>
      </c>
      <c r="D501" s="26"/>
      <c r="E501" s="25" t="s">
        <v>856</v>
      </c>
      <c r="F501" s="27" t="s">
        <v>862</v>
      </c>
      <c r="G501" s="28"/>
      <c r="H501" s="29">
        <f>_xlfn.IFNA(VLOOKUP(B501,'[1]Teuerungszuschlag EUR'!C:E,3,0),"")</f>
        <v>0.63</v>
      </c>
    </row>
    <row r="502" spans="1:8" x14ac:dyDescent="0.2">
      <c r="A502" s="30"/>
      <c r="B502" s="24">
        <f>VLOOKUP(C502&amp;E502,[1]Artikelkonto!C:D,2,0)</f>
        <v>208</v>
      </c>
      <c r="C502" s="25">
        <v>1412</v>
      </c>
      <c r="D502" s="26"/>
      <c r="E502" s="25" t="s">
        <v>856</v>
      </c>
      <c r="F502" s="27" t="s">
        <v>863</v>
      </c>
      <c r="G502" s="28"/>
      <c r="H502" s="29">
        <f>_xlfn.IFNA(VLOOKUP(B502,'[1]Teuerungszuschlag EUR'!C:E,3,0),"")</f>
        <v>0.63</v>
      </c>
    </row>
    <row r="503" spans="1:8" x14ac:dyDescent="0.2">
      <c r="A503" s="30"/>
      <c r="B503" s="24">
        <f>VLOOKUP(C503&amp;E503,[1]Artikelkonto!C:D,2,0)</f>
        <v>208</v>
      </c>
      <c r="C503" s="25">
        <v>1413</v>
      </c>
      <c r="D503" s="26"/>
      <c r="E503" s="25" t="s">
        <v>856</v>
      </c>
      <c r="F503" s="27" t="s">
        <v>864</v>
      </c>
      <c r="G503" s="28"/>
      <c r="H503" s="29">
        <f>_xlfn.IFNA(VLOOKUP(B503,'[1]Teuerungszuschlag EUR'!C:E,3,0),"")</f>
        <v>0.63</v>
      </c>
    </row>
    <row r="504" spans="1:8" x14ac:dyDescent="0.2">
      <c r="A504" s="30"/>
      <c r="B504" s="24">
        <f>VLOOKUP(C504&amp;E504,[1]Artikelkonto!C:D,2,0)</f>
        <v>208</v>
      </c>
      <c r="C504" s="25" t="s">
        <v>865</v>
      </c>
      <c r="D504" s="26"/>
      <c r="E504" s="25" t="s">
        <v>856</v>
      </c>
      <c r="F504" s="27" t="s">
        <v>866</v>
      </c>
      <c r="G504" s="28"/>
      <c r="H504" s="29">
        <f>_xlfn.IFNA(VLOOKUP(B504,'[1]Teuerungszuschlag EUR'!C:E,3,0),"")</f>
        <v>0.63</v>
      </c>
    </row>
    <row r="505" spans="1:8" x14ac:dyDescent="0.2">
      <c r="A505" s="30"/>
      <c r="B505" s="24">
        <f>VLOOKUP(C505&amp;E505,[1]Artikelkonto!C:D,2,0)</f>
        <v>208</v>
      </c>
      <c r="C505" s="25" t="s">
        <v>867</v>
      </c>
      <c r="D505" s="26"/>
      <c r="E505" s="25" t="s">
        <v>856</v>
      </c>
      <c r="F505" s="27" t="s">
        <v>868</v>
      </c>
      <c r="G505" s="28"/>
      <c r="H505" s="29">
        <f>_xlfn.IFNA(VLOOKUP(B505,'[1]Teuerungszuschlag EUR'!C:E,3,0),"")</f>
        <v>0.63</v>
      </c>
    </row>
    <row r="506" spans="1:8" x14ac:dyDescent="0.2">
      <c r="A506" s="30"/>
      <c r="B506" s="24">
        <f>VLOOKUP(C506&amp;E506,[1]Artikelkonto!C:D,2,0)</f>
        <v>208</v>
      </c>
      <c r="C506" s="25">
        <v>1500</v>
      </c>
      <c r="D506" s="26"/>
      <c r="E506" s="25" t="s">
        <v>856</v>
      </c>
      <c r="F506" s="27" t="s">
        <v>869</v>
      </c>
      <c r="G506" s="28"/>
      <c r="H506" s="29">
        <f>_xlfn.IFNA(VLOOKUP(B506,'[1]Teuerungszuschlag EUR'!C:E,3,0),"")</f>
        <v>0.63</v>
      </c>
    </row>
    <row r="507" spans="1:8" x14ac:dyDescent="0.2">
      <c r="A507" s="30"/>
      <c r="B507" s="24">
        <f>VLOOKUP(C507&amp;E507,[1]Artikelkonto!C:D,2,0)</f>
        <v>208</v>
      </c>
      <c r="C507" s="25">
        <v>1506</v>
      </c>
      <c r="D507" s="26"/>
      <c r="E507" s="25" t="s">
        <v>856</v>
      </c>
      <c r="F507" s="27" t="s">
        <v>870</v>
      </c>
      <c r="G507" s="28"/>
      <c r="H507" s="29">
        <f>_xlfn.IFNA(VLOOKUP(B507,'[1]Teuerungszuschlag EUR'!C:E,3,0),"")</f>
        <v>0.63</v>
      </c>
    </row>
    <row r="508" spans="1:8" x14ac:dyDescent="0.2">
      <c r="A508" s="30"/>
      <c r="B508" s="24">
        <f>VLOOKUP(C508&amp;E508,[1]Artikelkonto!C:D,2,0)</f>
        <v>208</v>
      </c>
      <c r="C508" s="25">
        <v>1511</v>
      </c>
      <c r="D508" s="26"/>
      <c r="E508" s="25" t="s">
        <v>856</v>
      </c>
      <c r="F508" s="27" t="s">
        <v>871</v>
      </c>
      <c r="G508" s="28"/>
      <c r="H508" s="29">
        <f>_xlfn.IFNA(VLOOKUP(B508,'[1]Teuerungszuschlag EUR'!C:E,3,0),"")</f>
        <v>0.63</v>
      </c>
    </row>
    <row r="509" spans="1:8" x14ac:dyDescent="0.2">
      <c r="A509" s="30"/>
      <c r="B509" s="24">
        <f>VLOOKUP(C509&amp;E509,[1]Artikelkonto!C:D,2,0)</f>
        <v>208</v>
      </c>
      <c r="C509" s="25">
        <v>1513</v>
      </c>
      <c r="D509" s="26"/>
      <c r="E509" s="25" t="s">
        <v>856</v>
      </c>
      <c r="F509" s="27" t="s">
        <v>872</v>
      </c>
      <c r="G509" s="28"/>
      <c r="H509" s="29">
        <f>_xlfn.IFNA(VLOOKUP(B509,'[1]Teuerungszuschlag EUR'!C:E,3,0),"")</f>
        <v>0.63</v>
      </c>
    </row>
    <row r="510" spans="1:8" x14ac:dyDescent="0.2">
      <c r="A510" s="30"/>
      <c r="B510" s="24">
        <f>VLOOKUP(C510&amp;E510,[1]Artikelkonto!C:D,2,0)</f>
        <v>208</v>
      </c>
      <c r="C510" s="25">
        <v>1514</v>
      </c>
      <c r="D510" s="26"/>
      <c r="E510" s="25" t="s">
        <v>856</v>
      </c>
      <c r="F510" s="27" t="s">
        <v>873</v>
      </c>
      <c r="G510" s="28"/>
      <c r="H510" s="29">
        <f>_xlfn.IFNA(VLOOKUP(B510,'[1]Teuerungszuschlag EUR'!C:E,3,0),"")</f>
        <v>0.63</v>
      </c>
    </row>
    <row r="511" spans="1:8" x14ac:dyDescent="0.2">
      <c r="A511" s="30"/>
      <c r="B511" s="24">
        <f>VLOOKUP(C511&amp;E511,[1]Artikelkonto!C:D,2,0)</f>
        <v>208</v>
      </c>
      <c r="C511" s="25">
        <v>1515</v>
      </c>
      <c r="D511" s="26"/>
      <c r="E511" s="25" t="s">
        <v>856</v>
      </c>
      <c r="F511" s="27" t="s">
        <v>874</v>
      </c>
      <c r="G511" s="28"/>
      <c r="H511" s="29">
        <f>_xlfn.IFNA(VLOOKUP(B511,'[1]Teuerungszuschlag EUR'!C:E,3,0),"")</f>
        <v>0.63</v>
      </c>
    </row>
    <row r="512" spans="1:8" x14ac:dyDescent="0.2">
      <c r="A512" s="30"/>
      <c r="B512" s="24">
        <f>VLOOKUP(C512&amp;E512,[1]Artikelkonto!C:D,2,0)</f>
        <v>208</v>
      </c>
      <c r="C512" s="25">
        <v>1517</v>
      </c>
      <c r="D512" s="26"/>
      <c r="E512" s="25" t="s">
        <v>856</v>
      </c>
      <c r="F512" s="27" t="s">
        <v>875</v>
      </c>
      <c r="G512" s="28"/>
      <c r="H512" s="29">
        <f>_xlfn.IFNA(VLOOKUP(B512,'[1]Teuerungszuschlag EUR'!C:E,3,0),"")</f>
        <v>0.63</v>
      </c>
    </row>
    <row r="513" spans="1:8" x14ac:dyDescent="0.2">
      <c r="A513" s="30"/>
      <c r="B513" s="24">
        <f>VLOOKUP(C513&amp;E513,[1]Artikelkonto!C:D,2,0)</f>
        <v>208</v>
      </c>
      <c r="C513" s="25">
        <v>1519</v>
      </c>
      <c r="D513" s="26"/>
      <c r="E513" s="25" t="s">
        <v>856</v>
      </c>
      <c r="F513" s="27" t="s">
        <v>876</v>
      </c>
      <c r="G513" s="28"/>
      <c r="H513" s="29">
        <f>_xlfn.IFNA(VLOOKUP(B513,'[1]Teuerungszuschlag EUR'!C:E,3,0),"")</f>
        <v>0.63</v>
      </c>
    </row>
    <row r="514" spans="1:8" x14ac:dyDescent="0.2">
      <c r="A514" s="30"/>
      <c r="B514" s="24">
        <f>VLOOKUP(C514&amp;E514,[1]Artikelkonto!C:D,2,0)</f>
        <v>208</v>
      </c>
      <c r="C514" s="25">
        <v>1520</v>
      </c>
      <c r="D514" s="26"/>
      <c r="E514" s="25" t="s">
        <v>856</v>
      </c>
      <c r="F514" s="27" t="s">
        <v>877</v>
      </c>
      <c r="G514" s="28"/>
      <c r="H514" s="29">
        <f>_xlfn.IFNA(VLOOKUP(B514,'[1]Teuerungszuschlag EUR'!C:E,3,0),"")</f>
        <v>0.63</v>
      </c>
    </row>
    <row r="515" spans="1:8" x14ac:dyDescent="0.2">
      <c r="A515" s="30"/>
      <c r="B515" s="24">
        <f>VLOOKUP(C515&amp;E515,[1]Artikelkonto!C:D,2,0)</f>
        <v>208</v>
      </c>
      <c r="C515" s="25">
        <v>1522</v>
      </c>
      <c r="D515" s="26"/>
      <c r="E515" s="25" t="s">
        <v>856</v>
      </c>
      <c r="F515" s="27" t="s">
        <v>878</v>
      </c>
      <c r="G515" s="28"/>
      <c r="H515" s="29">
        <f>_xlfn.IFNA(VLOOKUP(B515,'[1]Teuerungszuschlag EUR'!C:E,3,0),"")</f>
        <v>0.63</v>
      </c>
    </row>
    <row r="516" spans="1:8" x14ac:dyDescent="0.2">
      <c r="A516" s="30"/>
      <c r="B516" s="24">
        <f>VLOOKUP(C516&amp;E516,[1]Artikelkonto!C:D,2,0)</f>
        <v>208</v>
      </c>
      <c r="C516" s="25">
        <v>1527</v>
      </c>
      <c r="D516" s="26"/>
      <c r="E516" s="25" t="s">
        <v>856</v>
      </c>
      <c r="F516" s="27" t="s">
        <v>879</v>
      </c>
      <c r="G516" s="28"/>
      <c r="H516" s="29">
        <f>_xlfn.IFNA(VLOOKUP(B516,'[1]Teuerungszuschlag EUR'!C:E,3,0),"")</f>
        <v>0.63</v>
      </c>
    </row>
    <row r="517" spans="1:8" x14ac:dyDescent="0.2">
      <c r="A517" s="30"/>
      <c r="B517" s="24">
        <f>VLOOKUP(C517&amp;E517,[1]Artikelkonto!C:D,2,0)</f>
        <v>208</v>
      </c>
      <c r="C517" s="25" t="s">
        <v>880</v>
      </c>
      <c r="D517" s="26"/>
      <c r="E517" s="25" t="s">
        <v>856</v>
      </c>
      <c r="F517" s="27" t="s">
        <v>881</v>
      </c>
      <c r="G517" s="28"/>
      <c r="H517" s="29">
        <f>_xlfn.IFNA(VLOOKUP(B517,'[1]Teuerungszuschlag EUR'!C:E,3,0),"")</f>
        <v>0.63</v>
      </c>
    </row>
    <row r="518" spans="1:8" x14ac:dyDescent="0.2">
      <c r="A518" s="30"/>
      <c r="B518" s="24">
        <f>VLOOKUP(C518&amp;E518,[1]Artikelkonto!C:D,2,0)</f>
        <v>208</v>
      </c>
      <c r="C518" s="25" t="s">
        <v>882</v>
      </c>
      <c r="D518" s="26"/>
      <c r="E518" s="25" t="s">
        <v>856</v>
      </c>
      <c r="F518" s="27" t="s">
        <v>883</v>
      </c>
      <c r="G518" s="28"/>
      <c r="H518" s="29">
        <f>_xlfn.IFNA(VLOOKUP(B518,'[1]Teuerungszuschlag EUR'!C:E,3,0),"")</f>
        <v>0.63</v>
      </c>
    </row>
    <row r="519" spans="1:8" x14ac:dyDescent="0.2">
      <c r="A519" s="30"/>
      <c r="B519" s="24">
        <f>VLOOKUP(C519&amp;E519,[1]Artikelkonto!C:D,2,0)</f>
        <v>207</v>
      </c>
      <c r="C519" s="25" t="s">
        <v>884</v>
      </c>
      <c r="D519" s="26"/>
      <c r="E519" s="25" t="s">
        <v>840</v>
      </c>
      <c r="F519" s="27" t="s">
        <v>885</v>
      </c>
      <c r="G519" s="28"/>
      <c r="H519" s="29">
        <f>_xlfn.IFNA(VLOOKUP(B519,'[1]Teuerungszuschlag EUR'!C:E,3,0),"")</f>
        <v>0.63</v>
      </c>
    </row>
    <row r="520" spans="1:8" x14ac:dyDescent="0.2">
      <c r="A520" s="30"/>
      <c r="B520" s="24">
        <f>VLOOKUP(C520&amp;E520,[1]Artikelkonto!C:D,2,0)</f>
        <v>206</v>
      </c>
      <c r="C520" s="25" t="s">
        <v>884</v>
      </c>
      <c r="D520" s="26"/>
      <c r="E520" s="25" t="s">
        <v>842</v>
      </c>
      <c r="F520" s="27" t="s">
        <v>885</v>
      </c>
      <c r="G520" s="28"/>
      <c r="H520" s="29">
        <f>_xlfn.IFNA(VLOOKUP(B520,'[1]Teuerungszuschlag EUR'!C:E,3,0),"")</f>
        <v>0.63</v>
      </c>
    </row>
    <row r="521" spans="1:8" x14ac:dyDescent="0.2">
      <c r="A521" s="30"/>
      <c r="B521" s="24">
        <f>VLOOKUP(C521&amp;E521,[1]Artikelkonto!C:D,2,0)</f>
        <v>207</v>
      </c>
      <c r="C521" s="25" t="s">
        <v>886</v>
      </c>
      <c r="D521" s="26"/>
      <c r="E521" s="25" t="s">
        <v>840</v>
      </c>
      <c r="F521" s="27" t="s">
        <v>887</v>
      </c>
      <c r="G521" s="28"/>
      <c r="H521" s="29">
        <f>_xlfn.IFNA(VLOOKUP(B521,'[1]Teuerungszuschlag EUR'!C:E,3,0),"")</f>
        <v>0.63</v>
      </c>
    </row>
    <row r="522" spans="1:8" x14ac:dyDescent="0.2">
      <c r="A522" s="30"/>
      <c r="B522" s="24">
        <f>VLOOKUP(C522&amp;E522,[1]Artikelkonto!C:D,2,0)</f>
        <v>206</v>
      </c>
      <c r="C522" s="25" t="s">
        <v>886</v>
      </c>
      <c r="D522" s="26"/>
      <c r="E522" s="25" t="s">
        <v>842</v>
      </c>
      <c r="F522" s="27" t="s">
        <v>887</v>
      </c>
      <c r="G522" s="28"/>
      <c r="H522" s="29">
        <f>_xlfn.IFNA(VLOOKUP(B522,'[1]Teuerungszuschlag EUR'!C:E,3,0),"")</f>
        <v>0.63</v>
      </c>
    </row>
    <row r="523" spans="1:8" x14ac:dyDescent="0.2">
      <c r="A523" s="30"/>
      <c r="B523" s="24">
        <f>VLOOKUP(C523&amp;E523,[1]Artikelkonto!C:D,2,0)</f>
        <v>207</v>
      </c>
      <c r="C523" s="25" t="s">
        <v>888</v>
      </c>
      <c r="D523" s="26"/>
      <c r="E523" s="25" t="s">
        <v>840</v>
      </c>
      <c r="F523" s="27" t="s">
        <v>889</v>
      </c>
      <c r="G523" s="28"/>
      <c r="H523" s="29">
        <f>_xlfn.IFNA(VLOOKUP(B523,'[1]Teuerungszuschlag EUR'!C:E,3,0),"")</f>
        <v>0.63</v>
      </c>
    </row>
    <row r="524" spans="1:8" x14ac:dyDescent="0.2">
      <c r="A524" s="30"/>
      <c r="B524" s="24">
        <f>VLOOKUP(C524&amp;E524,[1]Artikelkonto!C:D,2,0)</f>
        <v>206</v>
      </c>
      <c r="C524" s="25" t="s">
        <v>888</v>
      </c>
      <c r="D524" s="26"/>
      <c r="E524" s="25" t="s">
        <v>842</v>
      </c>
      <c r="F524" s="27" t="s">
        <v>889</v>
      </c>
      <c r="G524" s="28"/>
      <c r="H524" s="29">
        <f>_xlfn.IFNA(VLOOKUP(B524,'[1]Teuerungszuschlag EUR'!C:E,3,0),"")</f>
        <v>0.63</v>
      </c>
    </row>
    <row r="525" spans="1:8" x14ac:dyDescent="0.2">
      <c r="A525" s="30"/>
      <c r="B525" s="24">
        <f>VLOOKUP(C525&amp;E525,[1]Artikelkonto!C:D,2,0)</f>
        <v>206</v>
      </c>
      <c r="C525" s="25" t="s">
        <v>890</v>
      </c>
      <c r="D525" s="26"/>
      <c r="E525" s="25" t="s">
        <v>842</v>
      </c>
      <c r="F525" s="27" t="s">
        <v>891</v>
      </c>
      <c r="G525" s="28"/>
      <c r="H525" s="29">
        <f>_xlfn.IFNA(VLOOKUP(B525,'[1]Teuerungszuschlag EUR'!C:E,3,0),"")</f>
        <v>0.63</v>
      </c>
    </row>
    <row r="526" spans="1:8" x14ac:dyDescent="0.2">
      <c r="A526" s="30"/>
      <c r="B526" s="24">
        <f>VLOOKUP(C526&amp;E526,[1]Artikelkonto!C:D,2,0)</f>
        <v>206</v>
      </c>
      <c r="C526" s="25" t="s">
        <v>892</v>
      </c>
      <c r="D526" s="26"/>
      <c r="E526" s="25" t="s">
        <v>842</v>
      </c>
      <c r="F526" s="27" t="s">
        <v>893</v>
      </c>
      <c r="G526" s="28"/>
      <c r="H526" s="29">
        <f>_xlfn.IFNA(VLOOKUP(B526,'[1]Teuerungszuschlag EUR'!C:E,3,0),"")</f>
        <v>0.63</v>
      </c>
    </row>
    <row r="527" spans="1:8" x14ac:dyDescent="0.2">
      <c r="A527" s="30"/>
      <c r="B527" s="24">
        <f>VLOOKUP(C527&amp;E527,[1]Artikelkonto!C:D,2,0)</f>
        <v>207</v>
      </c>
      <c r="C527" s="25" t="s">
        <v>892</v>
      </c>
      <c r="D527" s="26"/>
      <c r="E527" s="25" t="s">
        <v>840</v>
      </c>
      <c r="F527" s="27" t="s">
        <v>893</v>
      </c>
      <c r="G527" s="28"/>
      <c r="H527" s="29">
        <f>_xlfn.IFNA(VLOOKUP(B527,'[1]Teuerungszuschlag EUR'!C:E,3,0),"")</f>
        <v>0.63</v>
      </c>
    </row>
    <row r="528" spans="1:8" x14ac:dyDescent="0.2">
      <c r="A528" s="30"/>
      <c r="B528" s="24">
        <f>VLOOKUP(C528&amp;E528,[1]Artikelkonto!C:D,2,0)</f>
        <v>207</v>
      </c>
      <c r="C528" s="25" t="s">
        <v>894</v>
      </c>
      <c r="D528" s="26"/>
      <c r="E528" s="25" t="s">
        <v>840</v>
      </c>
      <c r="F528" s="27" t="s">
        <v>895</v>
      </c>
      <c r="G528" s="28"/>
      <c r="H528" s="29">
        <f>_xlfn.IFNA(VLOOKUP(B528,'[1]Teuerungszuschlag EUR'!C:E,3,0),"")</f>
        <v>0.63</v>
      </c>
    </row>
    <row r="529" spans="1:8" x14ac:dyDescent="0.2">
      <c r="A529" s="30"/>
      <c r="B529" s="24">
        <f>VLOOKUP(C529&amp;E529,[1]Artikelkonto!C:D,2,0)</f>
        <v>206</v>
      </c>
      <c r="C529" s="25" t="s">
        <v>894</v>
      </c>
      <c r="D529" s="26"/>
      <c r="E529" s="25" t="s">
        <v>842</v>
      </c>
      <c r="F529" s="27" t="s">
        <v>895</v>
      </c>
      <c r="G529" s="28"/>
      <c r="H529" s="29">
        <f>_xlfn.IFNA(VLOOKUP(B529,'[1]Teuerungszuschlag EUR'!C:E,3,0),"")</f>
        <v>0.63</v>
      </c>
    </row>
    <row r="530" spans="1:8" x14ac:dyDescent="0.2">
      <c r="A530" s="30"/>
      <c r="B530" s="24">
        <f>VLOOKUP(C530&amp;E530,[1]Artikelkonto!C:D,2,0)</f>
        <v>207</v>
      </c>
      <c r="C530" s="25" t="s">
        <v>896</v>
      </c>
      <c r="D530" s="26"/>
      <c r="E530" s="25" t="s">
        <v>840</v>
      </c>
      <c r="F530" s="27" t="s">
        <v>897</v>
      </c>
      <c r="G530" s="28"/>
      <c r="H530" s="29">
        <f>_xlfn.IFNA(VLOOKUP(B530,'[1]Teuerungszuschlag EUR'!C:E,3,0),"")</f>
        <v>0.63</v>
      </c>
    </row>
    <row r="531" spans="1:8" x14ac:dyDescent="0.2">
      <c r="A531" s="30"/>
      <c r="B531" s="24">
        <f>VLOOKUP(C531&amp;E531,[1]Artikelkonto!C:D,2,0)</f>
        <v>206</v>
      </c>
      <c r="C531" s="25" t="s">
        <v>896</v>
      </c>
      <c r="D531" s="26"/>
      <c r="E531" s="25" t="s">
        <v>842</v>
      </c>
      <c r="F531" s="27" t="s">
        <v>897</v>
      </c>
      <c r="G531" s="28"/>
      <c r="H531" s="29">
        <f>_xlfn.IFNA(VLOOKUP(B531,'[1]Teuerungszuschlag EUR'!C:E,3,0),"")</f>
        <v>0.63</v>
      </c>
    </row>
    <row r="532" spans="1:8" x14ac:dyDescent="0.2">
      <c r="A532" s="30"/>
      <c r="B532" s="24">
        <f>VLOOKUP(C532&amp;E532,[1]Artikelkonto!C:D,2,0)</f>
        <v>207</v>
      </c>
      <c r="C532" s="25" t="s">
        <v>898</v>
      </c>
      <c r="D532" s="26"/>
      <c r="E532" s="25" t="s">
        <v>840</v>
      </c>
      <c r="F532" s="27" t="s">
        <v>899</v>
      </c>
      <c r="G532" s="28"/>
      <c r="H532" s="29">
        <f>_xlfn.IFNA(VLOOKUP(B532,'[1]Teuerungszuschlag EUR'!C:E,3,0),"")</f>
        <v>0.63</v>
      </c>
    </row>
    <row r="533" spans="1:8" x14ac:dyDescent="0.2">
      <c r="A533" s="30"/>
      <c r="B533" s="24">
        <f>VLOOKUP(C533&amp;E533,[1]Artikelkonto!C:D,2,0)</f>
        <v>207</v>
      </c>
      <c r="C533" s="25" t="s">
        <v>900</v>
      </c>
      <c r="D533" s="26"/>
      <c r="E533" s="25" t="s">
        <v>840</v>
      </c>
      <c r="F533" s="27" t="s">
        <v>901</v>
      </c>
      <c r="G533" s="28"/>
      <c r="H533" s="29">
        <f>_xlfn.IFNA(VLOOKUP(B533,'[1]Teuerungszuschlag EUR'!C:E,3,0),"")</f>
        <v>0.63</v>
      </c>
    </row>
    <row r="534" spans="1:8" x14ac:dyDescent="0.2">
      <c r="A534" s="30"/>
      <c r="B534" s="24">
        <f>VLOOKUP(C534&amp;E534,[1]Artikelkonto!C:D,2,0)</f>
        <v>206</v>
      </c>
      <c r="C534" s="25" t="s">
        <v>900</v>
      </c>
      <c r="D534" s="26"/>
      <c r="E534" s="25" t="s">
        <v>842</v>
      </c>
      <c r="F534" s="27" t="s">
        <v>901</v>
      </c>
      <c r="G534" s="28"/>
      <c r="H534" s="29">
        <f>_xlfn.IFNA(VLOOKUP(B534,'[1]Teuerungszuschlag EUR'!C:E,3,0),"")</f>
        <v>0.63</v>
      </c>
    </row>
    <row r="535" spans="1:8" x14ac:dyDescent="0.2">
      <c r="A535" s="30"/>
      <c r="B535" s="24">
        <f>VLOOKUP(C535&amp;E535,[1]Artikelkonto!C:D,2,0)</f>
        <v>207</v>
      </c>
      <c r="C535" s="25" t="s">
        <v>902</v>
      </c>
      <c r="D535" s="26"/>
      <c r="E535" s="25" t="s">
        <v>840</v>
      </c>
      <c r="F535" s="27" t="s">
        <v>903</v>
      </c>
      <c r="G535" s="28"/>
      <c r="H535" s="29">
        <f>_xlfn.IFNA(VLOOKUP(B535,'[1]Teuerungszuschlag EUR'!C:E,3,0),"")</f>
        <v>0.63</v>
      </c>
    </row>
    <row r="536" spans="1:8" x14ac:dyDescent="0.2">
      <c r="A536" s="30"/>
      <c r="B536" s="24">
        <f>VLOOKUP(C536&amp;E536,[1]Artikelkonto!C:D,2,0)</f>
        <v>207</v>
      </c>
      <c r="C536" s="25" t="s">
        <v>904</v>
      </c>
      <c r="D536" s="26"/>
      <c r="E536" s="25" t="s">
        <v>840</v>
      </c>
      <c r="F536" s="27" t="s">
        <v>905</v>
      </c>
      <c r="G536" s="28"/>
      <c r="H536" s="29">
        <f>_xlfn.IFNA(VLOOKUP(B536,'[1]Teuerungszuschlag EUR'!C:E,3,0),"")</f>
        <v>0.63</v>
      </c>
    </row>
    <row r="537" spans="1:8" x14ac:dyDescent="0.2">
      <c r="A537" s="30"/>
      <c r="B537" s="24">
        <f>VLOOKUP(C537&amp;E537,[1]Artikelkonto!C:D,2,0)</f>
        <v>206</v>
      </c>
      <c r="C537" s="25" t="s">
        <v>904</v>
      </c>
      <c r="D537" s="26"/>
      <c r="E537" s="25" t="s">
        <v>842</v>
      </c>
      <c r="F537" s="27" t="s">
        <v>905</v>
      </c>
      <c r="G537" s="28"/>
      <c r="H537" s="29">
        <f>_xlfn.IFNA(VLOOKUP(B537,'[1]Teuerungszuschlag EUR'!C:E,3,0),"")</f>
        <v>0.63</v>
      </c>
    </row>
    <row r="538" spans="1:8" x14ac:dyDescent="0.2">
      <c r="A538" s="30"/>
      <c r="B538" s="24">
        <f>VLOOKUP(C538&amp;E538,[1]Artikelkonto!C:D,2,0)</f>
        <v>207</v>
      </c>
      <c r="C538" s="25" t="s">
        <v>906</v>
      </c>
      <c r="D538" s="26"/>
      <c r="E538" s="25" t="s">
        <v>840</v>
      </c>
      <c r="F538" s="27" t="s">
        <v>907</v>
      </c>
      <c r="G538" s="28"/>
      <c r="H538" s="29">
        <f>_xlfn.IFNA(VLOOKUP(B538,'[1]Teuerungszuschlag EUR'!C:E,3,0),"")</f>
        <v>0.63</v>
      </c>
    </row>
    <row r="539" spans="1:8" x14ac:dyDescent="0.2">
      <c r="A539" s="30"/>
      <c r="B539" s="24">
        <f>VLOOKUP(C539&amp;E539,[1]Artikelkonto!C:D,2,0)</f>
        <v>206</v>
      </c>
      <c r="C539" s="25" t="s">
        <v>906</v>
      </c>
      <c r="D539" s="26"/>
      <c r="E539" s="25" t="s">
        <v>842</v>
      </c>
      <c r="F539" s="27" t="s">
        <v>908</v>
      </c>
      <c r="G539" s="28"/>
      <c r="H539" s="29">
        <f>_xlfn.IFNA(VLOOKUP(B539,'[1]Teuerungszuschlag EUR'!C:E,3,0),"")</f>
        <v>0.63</v>
      </c>
    </row>
    <row r="540" spans="1:8" x14ac:dyDescent="0.2">
      <c r="A540" s="30"/>
      <c r="B540" s="24">
        <f>VLOOKUP(C540&amp;E540,[1]Artikelkonto!C:D,2,0)</f>
        <v>209</v>
      </c>
      <c r="C540" s="25" t="s">
        <v>909</v>
      </c>
      <c r="D540" s="26"/>
      <c r="E540" s="25" t="s">
        <v>833</v>
      </c>
      <c r="F540" s="27" t="s">
        <v>910</v>
      </c>
      <c r="G540" s="28"/>
      <c r="H540" s="29">
        <f>_xlfn.IFNA(VLOOKUP(B540,'[1]Teuerungszuschlag EUR'!C:E,3,0),"")</f>
        <v>0.63</v>
      </c>
    </row>
    <row r="541" spans="1:8" x14ac:dyDescent="0.2">
      <c r="A541" s="30"/>
      <c r="B541" s="24">
        <f>VLOOKUP(C541&amp;E541,[1]Artikelkonto!C:D,2,0)</f>
        <v>208</v>
      </c>
      <c r="C541" s="25" t="s">
        <v>911</v>
      </c>
      <c r="D541" s="26"/>
      <c r="E541" s="25" t="s">
        <v>856</v>
      </c>
      <c r="F541" s="27" t="s">
        <v>912</v>
      </c>
      <c r="G541" s="28"/>
      <c r="H541" s="29">
        <f>_xlfn.IFNA(VLOOKUP(B541,'[1]Teuerungszuschlag EUR'!C:E,3,0),"")</f>
        <v>0.63</v>
      </c>
    </row>
    <row r="542" spans="1:8" x14ac:dyDescent="0.2">
      <c r="A542" s="30"/>
      <c r="B542" s="24">
        <f>VLOOKUP(C542&amp;E542,[1]Artikelkonto!C:D,2,0)</f>
        <v>207</v>
      </c>
      <c r="C542" s="25" t="s">
        <v>913</v>
      </c>
      <c r="D542" s="26"/>
      <c r="E542" s="25" t="s">
        <v>840</v>
      </c>
      <c r="F542" s="27" t="s">
        <v>914</v>
      </c>
      <c r="G542" s="28"/>
      <c r="H542" s="29">
        <f>_xlfn.IFNA(VLOOKUP(B542,'[1]Teuerungszuschlag EUR'!C:E,3,0),"")</f>
        <v>0.63</v>
      </c>
    </row>
    <row r="543" spans="1:8" x14ac:dyDescent="0.2">
      <c r="A543" s="30"/>
      <c r="B543" s="24">
        <f>VLOOKUP(C543&amp;E543,[1]Artikelkonto!C:D,2,0)</f>
        <v>207</v>
      </c>
      <c r="C543" s="25" t="s">
        <v>915</v>
      </c>
      <c r="D543" s="26"/>
      <c r="E543" s="25" t="s">
        <v>840</v>
      </c>
      <c r="F543" s="27" t="s">
        <v>916</v>
      </c>
      <c r="G543" s="28"/>
      <c r="H543" s="29">
        <f>_xlfn.IFNA(VLOOKUP(B543,'[1]Teuerungszuschlag EUR'!C:E,3,0),"")</f>
        <v>0.63</v>
      </c>
    </row>
    <row r="544" spans="1:8" x14ac:dyDescent="0.2">
      <c r="A544" s="30"/>
      <c r="B544" s="24">
        <f>VLOOKUP(C544&amp;E544,[1]Artikelkonto!C:D,2,0)</f>
        <v>207</v>
      </c>
      <c r="C544" s="25" t="s">
        <v>917</v>
      </c>
      <c r="D544" s="26"/>
      <c r="E544" s="25" t="s">
        <v>840</v>
      </c>
      <c r="F544" s="27" t="s">
        <v>918</v>
      </c>
      <c r="G544" s="28"/>
      <c r="H544" s="29">
        <f>_xlfn.IFNA(VLOOKUP(B544,'[1]Teuerungszuschlag EUR'!C:E,3,0),"")</f>
        <v>0.63</v>
      </c>
    </row>
    <row r="545" spans="1:8" x14ac:dyDescent="0.2">
      <c r="A545" s="30"/>
      <c r="B545" s="24">
        <f>VLOOKUP(C545&amp;E545,[1]Artikelkonto!C:D,2,0)</f>
        <v>208</v>
      </c>
      <c r="C545" s="25" t="s">
        <v>919</v>
      </c>
      <c r="D545" s="26"/>
      <c r="E545" s="25" t="s">
        <v>856</v>
      </c>
      <c r="F545" s="27" t="s">
        <v>920</v>
      </c>
      <c r="G545" s="28"/>
      <c r="H545" s="29">
        <f>_xlfn.IFNA(VLOOKUP(B545,'[1]Teuerungszuschlag EUR'!C:E,3,0),"")</f>
        <v>0.63</v>
      </c>
    </row>
    <row r="546" spans="1:8" x14ac:dyDescent="0.2">
      <c r="A546" s="30"/>
      <c r="B546" s="24">
        <f>VLOOKUP(C546&amp;E546,[1]Artikelkonto!C:D,2,0)</f>
        <v>208</v>
      </c>
      <c r="C546" s="25" t="s">
        <v>559</v>
      </c>
      <c r="D546" s="26"/>
      <c r="E546" s="25" t="s">
        <v>856</v>
      </c>
      <c r="F546" s="27" t="s">
        <v>562</v>
      </c>
      <c r="G546" s="28"/>
      <c r="H546" s="29">
        <f>_xlfn.IFNA(VLOOKUP(B546,'[1]Teuerungszuschlag EUR'!C:E,3,0),"")</f>
        <v>0.63</v>
      </c>
    </row>
    <row r="547" spans="1:8" x14ac:dyDescent="0.2">
      <c r="A547" s="30"/>
      <c r="B547" s="24">
        <f>VLOOKUP(C547&amp;E547,[1]Artikelkonto!C:D,2,0)</f>
        <v>207</v>
      </c>
      <c r="C547" s="25">
        <v>2036</v>
      </c>
      <c r="D547" s="26"/>
      <c r="E547" s="25" t="s">
        <v>840</v>
      </c>
      <c r="F547" s="27" t="s">
        <v>921</v>
      </c>
      <c r="G547" s="28"/>
      <c r="H547" s="29">
        <f>_xlfn.IFNA(VLOOKUP(B547,'[1]Teuerungszuschlag EUR'!C:E,3,0),"")</f>
        <v>0.63</v>
      </c>
    </row>
    <row r="548" spans="1:8" x14ac:dyDescent="0.2">
      <c r="A548" s="30"/>
      <c r="B548" s="24">
        <f>VLOOKUP(C548&amp;E548,[1]Artikelkonto!C:D,2,0)</f>
        <v>206</v>
      </c>
      <c r="C548" s="25">
        <v>2332</v>
      </c>
      <c r="D548" s="26"/>
      <c r="E548" s="25" t="s">
        <v>842</v>
      </c>
      <c r="F548" s="27" t="s">
        <v>922</v>
      </c>
      <c r="G548" s="28"/>
      <c r="H548" s="29">
        <f>_xlfn.IFNA(VLOOKUP(B548,'[1]Teuerungszuschlag EUR'!C:E,3,0),"")</f>
        <v>0.63</v>
      </c>
    </row>
    <row r="549" spans="1:8" x14ac:dyDescent="0.2">
      <c r="A549" s="30"/>
      <c r="B549" s="24">
        <f>VLOOKUP(C549&amp;E549,[1]Artikelkonto!C:D,2,0)</f>
        <v>208</v>
      </c>
      <c r="C549" s="25">
        <v>2422</v>
      </c>
      <c r="D549" s="26"/>
      <c r="E549" s="25" t="s">
        <v>856</v>
      </c>
      <c r="F549" s="27" t="s">
        <v>923</v>
      </c>
      <c r="G549" s="28"/>
      <c r="H549" s="29">
        <f>_xlfn.IFNA(VLOOKUP(B549,'[1]Teuerungszuschlag EUR'!C:E,3,0),"")</f>
        <v>0.63</v>
      </c>
    </row>
    <row r="550" spans="1:8" x14ac:dyDescent="0.2">
      <c r="A550" s="30"/>
      <c r="B550" s="24">
        <f>VLOOKUP(C550&amp;E550,[1]Artikelkonto!C:D,2,0)</f>
        <v>208</v>
      </c>
      <c r="C550" s="25">
        <v>2532</v>
      </c>
      <c r="D550" s="26"/>
      <c r="E550" s="25" t="s">
        <v>856</v>
      </c>
      <c r="F550" s="27" t="s">
        <v>924</v>
      </c>
      <c r="G550" s="28"/>
      <c r="H550" s="29">
        <f>_xlfn.IFNA(VLOOKUP(B550,'[1]Teuerungszuschlag EUR'!C:E,3,0),"")</f>
        <v>0.63</v>
      </c>
    </row>
    <row r="551" spans="1:8" x14ac:dyDescent="0.2">
      <c r="A551" s="30"/>
      <c r="B551" s="24">
        <f>VLOOKUP(C551&amp;E551,[1]Artikelkonto!C:D,2,0)</f>
        <v>208</v>
      </c>
      <c r="C551" s="25">
        <v>2533</v>
      </c>
      <c r="D551" s="26"/>
      <c r="E551" s="25" t="s">
        <v>856</v>
      </c>
      <c r="F551" s="27" t="s">
        <v>925</v>
      </c>
      <c r="G551" s="28"/>
      <c r="H551" s="29">
        <f>_xlfn.IFNA(VLOOKUP(B551,'[1]Teuerungszuschlag EUR'!C:E,3,0),"")</f>
        <v>0.63</v>
      </c>
    </row>
    <row r="552" spans="1:8" x14ac:dyDescent="0.2">
      <c r="A552" s="30"/>
      <c r="B552" s="24">
        <f>VLOOKUP(C552&amp;E552,[1]Artikelkonto!C:D,2,0)</f>
        <v>208</v>
      </c>
      <c r="C552" s="25">
        <v>2571</v>
      </c>
      <c r="D552" s="26"/>
      <c r="E552" s="25" t="s">
        <v>856</v>
      </c>
      <c r="F552" s="27" t="s">
        <v>926</v>
      </c>
      <c r="G552" s="28"/>
      <c r="H552" s="29">
        <f>_xlfn.IFNA(VLOOKUP(B552,'[1]Teuerungszuschlag EUR'!C:E,3,0),"")</f>
        <v>0.63</v>
      </c>
    </row>
    <row r="553" spans="1:8" x14ac:dyDescent="0.2">
      <c r="A553" s="30"/>
      <c r="B553" s="24">
        <f>VLOOKUP(C553&amp;E553,[1]Artikelkonto!C:D,2,0)</f>
        <v>208</v>
      </c>
      <c r="C553" s="25">
        <v>2573</v>
      </c>
      <c r="D553" s="26"/>
      <c r="E553" s="25" t="s">
        <v>856</v>
      </c>
      <c r="F553" s="27" t="s">
        <v>927</v>
      </c>
      <c r="G553" s="28"/>
      <c r="H553" s="29">
        <f>_xlfn.IFNA(VLOOKUP(B553,'[1]Teuerungszuschlag EUR'!C:E,3,0),"")</f>
        <v>0.63</v>
      </c>
    </row>
    <row r="554" spans="1:8" x14ac:dyDescent="0.2">
      <c r="A554" s="30"/>
      <c r="B554" s="24">
        <f>VLOOKUP(C554&amp;E554,[1]Artikelkonto!C:D,2,0)</f>
        <v>208</v>
      </c>
      <c r="C554" s="25">
        <v>2580</v>
      </c>
      <c r="D554" s="26"/>
      <c r="E554" s="25" t="s">
        <v>856</v>
      </c>
      <c r="F554" s="27" t="s">
        <v>928</v>
      </c>
      <c r="G554" s="28"/>
      <c r="H554" s="29">
        <f>_xlfn.IFNA(VLOOKUP(B554,'[1]Teuerungszuschlag EUR'!C:E,3,0),"")</f>
        <v>0.63</v>
      </c>
    </row>
    <row r="555" spans="1:8" x14ac:dyDescent="0.2">
      <c r="A555" s="30"/>
      <c r="B555" s="24">
        <f>VLOOKUP(C555&amp;E555,[1]Artikelkonto!C:D,2,0)</f>
        <v>208</v>
      </c>
      <c r="C555" s="25">
        <v>2616</v>
      </c>
      <c r="D555" s="26"/>
      <c r="E555" s="25" t="s">
        <v>856</v>
      </c>
      <c r="F555" s="27" t="s">
        <v>929</v>
      </c>
      <c r="G555" s="28"/>
      <c r="H555" s="29">
        <f>_xlfn.IFNA(VLOOKUP(B555,'[1]Teuerungszuschlag EUR'!C:E,3,0),"")</f>
        <v>0.63</v>
      </c>
    </row>
    <row r="556" spans="1:8" x14ac:dyDescent="0.2">
      <c r="A556" s="30"/>
      <c r="B556" s="24">
        <f>VLOOKUP(C556&amp;E556,[1]Artikelkonto!C:D,2,0)</f>
        <v>208</v>
      </c>
      <c r="C556" s="25">
        <v>2619</v>
      </c>
      <c r="D556" s="26"/>
      <c r="E556" s="25" t="s">
        <v>856</v>
      </c>
      <c r="F556" s="27" t="s">
        <v>930</v>
      </c>
      <c r="G556" s="28"/>
      <c r="H556" s="29">
        <f>_xlfn.IFNA(VLOOKUP(B556,'[1]Teuerungszuschlag EUR'!C:E,3,0),"")</f>
        <v>0.63</v>
      </c>
    </row>
    <row r="557" spans="1:8" x14ac:dyDescent="0.2">
      <c r="A557" s="30"/>
      <c r="B557" s="24">
        <f>VLOOKUP(C557&amp;E557,[1]Artikelkonto!C:D,2,0)</f>
        <v>208</v>
      </c>
      <c r="C557" s="25">
        <v>2621</v>
      </c>
      <c r="D557" s="26"/>
      <c r="E557" s="25" t="s">
        <v>856</v>
      </c>
      <c r="F557" s="27" t="s">
        <v>931</v>
      </c>
      <c r="G557" s="28"/>
      <c r="H557" s="29">
        <f>_xlfn.IFNA(VLOOKUP(B557,'[1]Teuerungszuschlag EUR'!C:E,3,0),"")</f>
        <v>0.63</v>
      </c>
    </row>
    <row r="558" spans="1:8" x14ac:dyDescent="0.2">
      <c r="A558" s="30"/>
      <c r="B558" s="24">
        <f>VLOOKUP(C558&amp;E558,[1]Artikelkonto!C:D,2,0)</f>
        <v>208</v>
      </c>
      <c r="C558" s="25">
        <v>2638</v>
      </c>
      <c r="D558" s="26"/>
      <c r="E558" s="25" t="s">
        <v>856</v>
      </c>
      <c r="F558" s="27" t="s">
        <v>932</v>
      </c>
      <c r="G558" s="28"/>
      <c r="H558" s="29">
        <f>_xlfn.IFNA(VLOOKUP(B558,'[1]Teuerungszuschlag EUR'!C:E,3,0),"")</f>
        <v>0.63</v>
      </c>
    </row>
    <row r="559" spans="1:8" x14ac:dyDescent="0.2">
      <c r="A559" s="30"/>
      <c r="B559" s="24">
        <f>VLOOKUP(C559&amp;E559,[1]Artikelkonto!C:D,2,0)</f>
        <v>208</v>
      </c>
      <c r="C559" s="25">
        <v>2642</v>
      </c>
      <c r="D559" s="26"/>
      <c r="E559" s="25" t="s">
        <v>856</v>
      </c>
      <c r="F559" s="27" t="s">
        <v>933</v>
      </c>
      <c r="G559" s="28"/>
      <c r="H559" s="29">
        <f>_xlfn.IFNA(VLOOKUP(B559,'[1]Teuerungszuschlag EUR'!C:E,3,0),"")</f>
        <v>0.63</v>
      </c>
    </row>
    <row r="560" spans="1:8" x14ac:dyDescent="0.2">
      <c r="A560" s="30"/>
      <c r="B560" s="24">
        <f>VLOOKUP(C560&amp;E560,[1]Artikelkonto!C:D,2,0)</f>
        <v>208</v>
      </c>
      <c r="C560" s="25">
        <v>2653</v>
      </c>
      <c r="D560" s="26"/>
      <c r="E560" s="25" t="s">
        <v>856</v>
      </c>
      <c r="F560" s="27" t="s">
        <v>934</v>
      </c>
      <c r="G560" s="28"/>
      <c r="H560" s="29">
        <f>_xlfn.IFNA(VLOOKUP(B560,'[1]Teuerungszuschlag EUR'!C:E,3,0),"")</f>
        <v>0.63</v>
      </c>
    </row>
    <row r="561" spans="1:8" x14ac:dyDescent="0.2">
      <c r="A561" s="30"/>
      <c r="B561" s="24">
        <f>VLOOKUP(C561&amp;E561,[1]Artikelkonto!C:D,2,0)</f>
        <v>208</v>
      </c>
      <c r="C561" s="25">
        <v>2657</v>
      </c>
      <c r="D561" s="26"/>
      <c r="E561" s="25" t="s">
        <v>856</v>
      </c>
      <c r="F561" s="27" t="s">
        <v>935</v>
      </c>
      <c r="G561" s="28"/>
      <c r="H561" s="29">
        <f>_xlfn.IFNA(VLOOKUP(B561,'[1]Teuerungszuschlag EUR'!C:E,3,0),"")</f>
        <v>0.63</v>
      </c>
    </row>
    <row r="562" spans="1:8" x14ac:dyDescent="0.2">
      <c r="A562" s="30"/>
      <c r="B562" s="24">
        <f>VLOOKUP(C562&amp;E562,[1]Artikelkonto!C:D,2,0)</f>
        <v>208</v>
      </c>
      <c r="C562" s="25">
        <v>2663</v>
      </c>
      <c r="D562" s="26"/>
      <c r="E562" s="25" t="s">
        <v>856</v>
      </c>
      <c r="F562" s="27" t="s">
        <v>936</v>
      </c>
      <c r="G562" s="28"/>
      <c r="H562" s="29">
        <f>_xlfn.IFNA(VLOOKUP(B562,'[1]Teuerungszuschlag EUR'!C:E,3,0),"")</f>
        <v>0.63</v>
      </c>
    </row>
    <row r="563" spans="1:8" x14ac:dyDescent="0.2">
      <c r="A563" s="30"/>
      <c r="B563" s="24">
        <f>VLOOKUP(C563&amp;E563,[1]Artikelkonto!C:D,2,0)</f>
        <v>208</v>
      </c>
      <c r="C563" s="25">
        <v>2829</v>
      </c>
      <c r="D563" s="26"/>
      <c r="E563" s="25" t="s">
        <v>856</v>
      </c>
      <c r="F563" s="27" t="s">
        <v>937</v>
      </c>
      <c r="G563" s="28"/>
      <c r="H563" s="29">
        <f>_xlfn.IFNA(VLOOKUP(B563,'[1]Teuerungszuschlag EUR'!C:E,3,0),"")</f>
        <v>0.63</v>
      </c>
    </row>
    <row r="564" spans="1:8" x14ac:dyDescent="0.2">
      <c r="A564" s="30"/>
      <c r="B564" s="24">
        <f>VLOOKUP(C564&amp;E564,[1]Artikelkonto!C:D,2,0)</f>
        <v>208</v>
      </c>
      <c r="C564" s="25">
        <v>2834</v>
      </c>
      <c r="D564" s="26"/>
      <c r="E564" s="25" t="s">
        <v>856</v>
      </c>
      <c r="F564" s="27" t="s">
        <v>938</v>
      </c>
      <c r="G564" s="28"/>
      <c r="H564" s="29">
        <f>_xlfn.IFNA(VLOOKUP(B564,'[1]Teuerungszuschlag EUR'!C:E,3,0),"")</f>
        <v>0.63</v>
      </c>
    </row>
    <row r="565" spans="1:8" x14ac:dyDescent="0.2">
      <c r="A565" s="30"/>
      <c r="B565" s="24">
        <f>VLOOKUP(C565&amp;E565,[1]Artikelkonto!C:D,2,0)</f>
        <v>208</v>
      </c>
      <c r="C565" s="25">
        <v>2853</v>
      </c>
      <c r="D565" s="26"/>
      <c r="E565" s="25" t="s">
        <v>856</v>
      </c>
      <c r="F565" s="27" t="s">
        <v>939</v>
      </c>
      <c r="G565" s="28"/>
      <c r="H565" s="29">
        <f>_xlfn.IFNA(VLOOKUP(B565,'[1]Teuerungszuschlag EUR'!C:E,3,0),"")</f>
        <v>0.63</v>
      </c>
    </row>
    <row r="566" spans="1:8" x14ac:dyDescent="0.2">
      <c r="A566" s="30"/>
      <c r="B566" s="24">
        <f>VLOOKUP(C566&amp;E566,[1]Artikelkonto!C:D,2,0)</f>
        <v>208</v>
      </c>
      <c r="C566" s="25">
        <v>2880</v>
      </c>
      <c r="D566" s="26"/>
      <c r="E566" s="25" t="s">
        <v>856</v>
      </c>
      <c r="F566" s="27" t="s">
        <v>940</v>
      </c>
      <c r="G566" s="28"/>
      <c r="H566" s="29">
        <f>_xlfn.IFNA(VLOOKUP(B566,'[1]Teuerungszuschlag EUR'!C:E,3,0),"")</f>
        <v>0.63</v>
      </c>
    </row>
    <row r="567" spans="1:8" x14ac:dyDescent="0.2">
      <c r="A567" s="30"/>
      <c r="B567" s="24">
        <f>VLOOKUP(C567&amp;E567,[1]Artikelkonto!C:D,2,0)</f>
        <v>208</v>
      </c>
      <c r="C567" s="25">
        <v>2887</v>
      </c>
      <c r="D567" s="26"/>
      <c r="E567" s="25" t="s">
        <v>856</v>
      </c>
      <c r="F567" s="27" t="s">
        <v>941</v>
      </c>
      <c r="G567" s="28"/>
      <c r="H567" s="29">
        <f>_xlfn.IFNA(VLOOKUP(B567,'[1]Teuerungszuschlag EUR'!C:E,3,0),"")</f>
        <v>0.63</v>
      </c>
    </row>
    <row r="568" spans="1:8" x14ac:dyDescent="0.2">
      <c r="A568" s="30"/>
      <c r="B568" s="24">
        <f>VLOOKUP(C568&amp;E568,[1]Artikelkonto!C:D,2,0)</f>
        <v>208</v>
      </c>
      <c r="C568" s="25">
        <v>2888</v>
      </c>
      <c r="D568" s="26"/>
      <c r="E568" s="25" t="s">
        <v>856</v>
      </c>
      <c r="F568" s="27" t="s">
        <v>942</v>
      </c>
      <c r="G568" s="28"/>
      <c r="H568" s="29">
        <f>_xlfn.IFNA(VLOOKUP(B568,'[1]Teuerungszuschlag EUR'!C:E,3,0),"")</f>
        <v>0.63</v>
      </c>
    </row>
    <row r="569" spans="1:8" x14ac:dyDescent="0.2">
      <c r="A569" s="30"/>
      <c r="B569" s="24">
        <f>VLOOKUP(C569&amp;E569,[1]Artikelkonto!C:D,2,0)</f>
        <v>208</v>
      </c>
      <c r="C569" s="25">
        <v>3501</v>
      </c>
      <c r="D569" s="26"/>
      <c r="E569" s="25" t="s">
        <v>856</v>
      </c>
      <c r="F569" s="27" t="s">
        <v>943</v>
      </c>
      <c r="G569" s="28"/>
      <c r="H569" s="29">
        <f>_xlfn.IFNA(VLOOKUP(B569,'[1]Teuerungszuschlag EUR'!C:E,3,0),"")</f>
        <v>0.63</v>
      </c>
    </row>
    <row r="570" spans="1:8" x14ac:dyDescent="0.2">
      <c r="A570" s="30"/>
      <c r="B570" s="24">
        <f>VLOOKUP(C570&amp;E570,[1]Artikelkonto!C:D,2,0)</f>
        <v>208</v>
      </c>
      <c r="C570" s="25">
        <v>3503</v>
      </c>
      <c r="D570" s="26"/>
      <c r="E570" s="25" t="s">
        <v>856</v>
      </c>
      <c r="F570" s="27" t="s">
        <v>944</v>
      </c>
      <c r="G570" s="28"/>
      <c r="H570" s="29">
        <f>_xlfn.IFNA(VLOOKUP(B570,'[1]Teuerungszuschlag EUR'!C:E,3,0),"")</f>
        <v>0.63</v>
      </c>
    </row>
    <row r="571" spans="1:8" x14ac:dyDescent="0.2">
      <c r="A571" s="30"/>
      <c r="B571" s="24">
        <f>VLOOKUP(C571&amp;E571,[1]Artikelkonto!C:D,2,0)</f>
        <v>208</v>
      </c>
      <c r="C571" s="25">
        <v>3504</v>
      </c>
      <c r="D571" s="26"/>
      <c r="E571" s="25" t="s">
        <v>856</v>
      </c>
      <c r="F571" s="27" t="s">
        <v>945</v>
      </c>
      <c r="G571" s="28"/>
      <c r="H571" s="29">
        <f>_xlfn.IFNA(VLOOKUP(B571,'[1]Teuerungszuschlag EUR'!C:E,3,0),"")</f>
        <v>0.63</v>
      </c>
    </row>
    <row r="572" spans="1:8" x14ac:dyDescent="0.2">
      <c r="A572" s="30"/>
      <c r="B572" s="24">
        <f>VLOOKUP(C572&amp;E572,[1]Artikelkonto!C:D,2,0)</f>
        <v>208</v>
      </c>
      <c r="C572" s="25" t="s">
        <v>946</v>
      </c>
      <c r="D572" s="26"/>
      <c r="E572" s="25" t="s">
        <v>856</v>
      </c>
      <c r="F572" s="27" t="s">
        <v>947</v>
      </c>
      <c r="G572" s="28"/>
      <c r="H572" s="29">
        <f>_xlfn.IFNA(VLOOKUP(B572,'[1]Teuerungszuschlag EUR'!C:E,3,0),"")</f>
        <v>0.63</v>
      </c>
    </row>
    <row r="573" spans="1:8" x14ac:dyDescent="0.2">
      <c r="A573" s="30"/>
      <c r="B573" s="24">
        <f>VLOOKUP(C573&amp;E573,[1]Artikelkonto!C:D,2,0)</f>
        <v>208</v>
      </c>
      <c r="C573" s="25" t="s">
        <v>948</v>
      </c>
      <c r="D573" s="26"/>
      <c r="E573" s="25" t="s">
        <v>856</v>
      </c>
      <c r="F573" s="27" t="s">
        <v>949</v>
      </c>
      <c r="G573" s="28"/>
      <c r="H573" s="29">
        <f>_xlfn.IFNA(VLOOKUP(B573,'[1]Teuerungszuschlag EUR'!C:E,3,0),"")</f>
        <v>0.63</v>
      </c>
    </row>
    <row r="574" spans="1:8" x14ac:dyDescent="0.2">
      <c r="A574" s="30"/>
      <c r="B574" s="24">
        <f>VLOOKUP(C574&amp;E574,[1]Artikelkonto!C:D,2,0)</f>
        <v>208</v>
      </c>
      <c r="C574" s="25" t="s">
        <v>950</v>
      </c>
      <c r="D574" s="26"/>
      <c r="E574" s="25" t="s">
        <v>856</v>
      </c>
      <c r="F574" s="27" t="s">
        <v>951</v>
      </c>
      <c r="G574" s="28"/>
      <c r="H574" s="29">
        <f>_xlfn.IFNA(VLOOKUP(B574,'[1]Teuerungszuschlag EUR'!C:E,3,0),"")</f>
        <v>0.63</v>
      </c>
    </row>
    <row r="575" spans="1:8" x14ac:dyDescent="0.2">
      <c r="A575" s="30"/>
      <c r="B575" s="24">
        <f>VLOOKUP(C575&amp;E575,[1]Artikelkonto!C:D,2,0)</f>
        <v>208</v>
      </c>
      <c r="C575" s="25" t="s">
        <v>952</v>
      </c>
      <c r="D575" s="26"/>
      <c r="E575" s="25" t="s">
        <v>856</v>
      </c>
      <c r="F575" s="27" t="s">
        <v>953</v>
      </c>
      <c r="G575" s="28"/>
      <c r="H575" s="29">
        <f>_xlfn.IFNA(VLOOKUP(B575,'[1]Teuerungszuschlag EUR'!C:E,3,0),"")</f>
        <v>0.63</v>
      </c>
    </row>
    <row r="576" spans="1:8" x14ac:dyDescent="0.2">
      <c r="A576" s="30"/>
      <c r="B576" s="24">
        <f>VLOOKUP(C576&amp;E576,[1]Artikelkonto!C:D,2,0)</f>
        <v>208</v>
      </c>
      <c r="C576" s="25" t="s">
        <v>954</v>
      </c>
      <c r="D576" s="26"/>
      <c r="E576" s="25" t="s">
        <v>856</v>
      </c>
      <c r="F576" s="27" t="s">
        <v>955</v>
      </c>
      <c r="G576" s="28"/>
      <c r="H576" s="29">
        <f>_xlfn.IFNA(VLOOKUP(B576,'[1]Teuerungszuschlag EUR'!C:E,3,0),"")</f>
        <v>0.63</v>
      </c>
    </row>
    <row r="577" spans="1:8" x14ac:dyDescent="0.2">
      <c r="A577" s="30"/>
      <c r="B577" s="24">
        <f>VLOOKUP(C577&amp;E577,[1]Artikelkonto!C:D,2,0)</f>
        <v>208</v>
      </c>
      <c r="C577" s="25" t="s">
        <v>956</v>
      </c>
      <c r="D577" s="26"/>
      <c r="E577" s="25" t="s">
        <v>856</v>
      </c>
      <c r="F577" s="27" t="s">
        <v>957</v>
      </c>
      <c r="G577" s="28"/>
      <c r="H577" s="29">
        <f>_xlfn.IFNA(VLOOKUP(B577,'[1]Teuerungszuschlag EUR'!C:E,3,0),"")</f>
        <v>0.63</v>
      </c>
    </row>
    <row r="578" spans="1:8" x14ac:dyDescent="0.2">
      <c r="A578" s="30"/>
      <c r="B578" s="24">
        <f>VLOOKUP(C578&amp;E578,[1]Artikelkonto!C:D,2,0)</f>
        <v>208</v>
      </c>
      <c r="C578" s="25" t="s">
        <v>958</v>
      </c>
      <c r="D578" s="26"/>
      <c r="E578" s="25" t="s">
        <v>856</v>
      </c>
      <c r="F578" s="27" t="s">
        <v>959</v>
      </c>
      <c r="G578" s="28"/>
      <c r="H578" s="29">
        <f>_xlfn.IFNA(VLOOKUP(B578,'[1]Teuerungszuschlag EUR'!C:E,3,0),"")</f>
        <v>0.63</v>
      </c>
    </row>
    <row r="579" spans="1:8" x14ac:dyDescent="0.2">
      <c r="A579" s="30"/>
      <c r="B579" s="24">
        <f>VLOOKUP(C579&amp;E579,[1]Artikelkonto!C:D,2,0)</f>
        <v>208</v>
      </c>
      <c r="C579" s="25" t="s">
        <v>960</v>
      </c>
      <c r="D579" s="26"/>
      <c r="E579" s="25" t="s">
        <v>856</v>
      </c>
      <c r="F579" s="27" t="s">
        <v>961</v>
      </c>
      <c r="G579" s="28"/>
      <c r="H579" s="29">
        <f>_xlfn.IFNA(VLOOKUP(B579,'[1]Teuerungszuschlag EUR'!C:E,3,0),"")</f>
        <v>0.63</v>
      </c>
    </row>
    <row r="580" spans="1:8" x14ac:dyDescent="0.2">
      <c r="A580" s="30"/>
      <c r="B580" s="24">
        <f>VLOOKUP(C580&amp;E580,[1]Artikelkonto!C:D,2,0)</f>
        <v>208</v>
      </c>
      <c r="C580" s="25" t="s">
        <v>962</v>
      </c>
      <c r="D580" s="26"/>
      <c r="E580" s="25" t="s">
        <v>856</v>
      </c>
      <c r="F580" s="27" t="s">
        <v>963</v>
      </c>
      <c r="G580" s="28"/>
      <c r="H580" s="29">
        <f>_xlfn.IFNA(VLOOKUP(B580,'[1]Teuerungszuschlag EUR'!C:E,3,0),"")</f>
        <v>0.63</v>
      </c>
    </row>
    <row r="581" spans="1:8" x14ac:dyDescent="0.2">
      <c r="A581" s="30"/>
      <c r="B581" s="24">
        <f>VLOOKUP(C581&amp;E581,[1]Artikelkonto!C:D,2,0)</f>
        <v>208</v>
      </c>
      <c r="C581" s="25" t="s">
        <v>964</v>
      </c>
      <c r="D581" s="26"/>
      <c r="E581" s="25" t="s">
        <v>856</v>
      </c>
      <c r="F581" s="27" t="s">
        <v>965</v>
      </c>
      <c r="G581" s="28"/>
      <c r="H581" s="29">
        <f>_xlfn.IFNA(VLOOKUP(B581,'[1]Teuerungszuschlag EUR'!C:E,3,0),"")</f>
        <v>0.63</v>
      </c>
    </row>
    <row r="582" spans="1:8" x14ac:dyDescent="0.2">
      <c r="A582" s="30"/>
      <c r="B582" s="24">
        <f>VLOOKUP(C582&amp;E582,[1]Artikelkonto!C:D,2,0)</f>
        <v>208</v>
      </c>
      <c r="C582" s="25" t="s">
        <v>966</v>
      </c>
      <c r="D582" s="26"/>
      <c r="E582" s="25" t="s">
        <v>856</v>
      </c>
      <c r="F582" s="27" t="s">
        <v>967</v>
      </c>
      <c r="G582" s="28"/>
      <c r="H582" s="29">
        <f>_xlfn.IFNA(VLOOKUP(B582,'[1]Teuerungszuschlag EUR'!C:E,3,0),"")</f>
        <v>0.63</v>
      </c>
    </row>
    <row r="583" spans="1:8" x14ac:dyDescent="0.2">
      <c r="A583" s="30"/>
      <c r="B583" s="24">
        <f>VLOOKUP(C583&amp;E583,[1]Artikelkonto!C:D,2,0)</f>
        <v>208</v>
      </c>
      <c r="C583" s="25" t="s">
        <v>968</v>
      </c>
      <c r="D583" s="26"/>
      <c r="E583" s="25" t="s">
        <v>856</v>
      </c>
      <c r="F583" s="27" t="s">
        <v>969</v>
      </c>
      <c r="G583" s="28"/>
      <c r="H583" s="29">
        <f>_xlfn.IFNA(VLOOKUP(B583,'[1]Teuerungszuschlag EUR'!C:E,3,0),"")</f>
        <v>0.63</v>
      </c>
    </row>
    <row r="584" spans="1:8" x14ac:dyDescent="0.2">
      <c r="A584" s="30"/>
      <c r="B584" s="24">
        <f>VLOOKUP(C584&amp;E584,[1]Artikelkonto!C:D,2,0)</f>
        <v>208</v>
      </c>
      <c r="C584" s="25" t="s">
        <v>970</v>
      </c>
      <c r="D584" s="26"/>
      <c r="E584" s="25" t="s">
        <v>856</v>
      </c>
      <c r="F584" s="27" t="s">
        <v>971</v>
      </c>
      <c r="G584" s="28"/>
      <c r="H584" s="29">
        <f>_xlfn.IFNA(VLOOKUP(B584,'[1]Teuerungszuschlag EUR'!C:E,3,0),"")</f>
        <v>0.63</v>
      </c>
    </row>
    <row r="585" spans="1:8" x14ac:dyDescent="0.2">
      <c r="A585" s="30"/>
      <c r="B585" s="24">
        <f>VLOOKUP(C585&amp;E585,[1]Artikelkonto!C:D,2,0)</f>
        <v>208</v>
      </c>
      <c r="C585" s="25" t="s">
        <v>972</v>
      </c>
      <c r="D585" s="26"/>
      <c r="E585" s="25" t="s">
        <v>856</v>
      </c>
      <c r="F585" s="27" t="s">
        <v>973</v>
      </c>
      <c r="G585" s="28"/>
      <c r="H585" s="29">
        <f>_xlfn.IFNA(VLOOKUP(B585,'[1]Teuerungszuschlag EUR'!C:E,3,0),"")</f>
        <v>0.63</v>
      </c>
    </row>
    <row r="586" spans="1:8" x14ac:dyDescent="0.2">
      <c r="A586" s="30"/>
      <c r="B586" s="24">
        <f>VLOOKUP(C586&amp;E586,[1]Artikelkonto!C:D,2,0)</f>
        <v>208</v>
      </c>
      <c r="C586" s="25" t="s">
        <v>974</v>
      </c>
      <c r="D586" s="26"/>
      <c r="E586" s="25" t="s">
        <v>856</v>
      </c>
      <c r="F586" s="27" t="s">
        <v>975</v>
      </c>
      <c r="G586" s="28"/>
      <c r="H586" s="29">
        <f>_xlfn.IFNA(VLOOKUP(B586,'[1]Teuerungszuschlag EUR'!C:E,3,0),"")</f>
        <v>0.63</v>
      </c>
    </row>
    <row r="587" spans="1:8" x14ac:dyDescent="0.2">
      <c r="A587" s="30"/>
      <c r="B587" s="24">
        <f>VLOOKUP(C587&amp;E587,[1]Artikelkonto!C:D,2,0)</f>
        <v>208</v>
      </c>
      <c r="C587" s="25" t="s">
        <v>976</v>
      </c>
      <c r="D587" s="26"/>
      <c r="E587" s="25" t="s">
        <v>856</v>
      </c>
      <c r="F587" s="27" t="s">
        <v>977</v>
      </c>
      <c r="G587" s="28"/>
      <c r="H587" s="29">
        <f>_xlfn.IFNA(VLOOKUP(B587,'[1]Teuerungszuschlag EUR'!C:E,3,0),"")</f>
        <v>0.63</v>
      </c>
    </row>
    <row r="588" spans="1:8" x14ac:dyDescent="0.2">
      <c r="A588" s="30"/>
      <c r="B588" s="24">
        <f>VLOOKUP(C588&amp;E588,[1]Artikelkonto!C:D,2,0)</f>
        <v>208</v>
      </c>
      <c r="C588" s="25" t="s">
        <v>978</v>
      </c>
      <c r="D588" s="26"/>
      <c r="E588" s="25" t="s">
        <v>856</v>
      </c>
      <c r="F588" s="27" t="s">
        <v>979</v>
      </c>
      <c r="G588" s="28"/>
      <c r="H588" s="29">
        <f>_xlfn.IFNA(VLOOKUP(B588,'[1]Teuerungszuschlag EUR'!C:E,3,0),"")</f>
        <v>0.63</v>
      </c>
    </row>
    <row r="589" spans="1:8" x14ac:dyDescent="0.2">
      <c r="A589" s="30"/>
      <c r="B589" s="24">
        <f>VLOOKUP(C589&amp;E589,[1]Artikelkonto!C:D,2,0)</f>
        <v>208</v>
      </c>
      <c r="C589" s="25" t="s">
        <v>980</v>
      </c>
      <c r="D589" s="26"/>
      <c r="E589" s="25" t="s">
        <v>856</v>
      </c>
      <c r="F589" s="27" t="s">
        <v>981</v>
      </c>
      <c r="G589" s="28"/>
      <c r="H589" s="29">
        <f>_xlfn.IFNA(VLOOKUP(B589,'[1]Teuerungszuschlag EUR'!C:E,3,0),"")</f>
        <v>0.63</v>
      </c>
    </row>
    <row r="590" spans="1:8" x14ac:dyDescent="0.2">
      <c r="A590" s="30"/>
      <c r="B590" s="24">
        <f>VLOOKUP(C590&amp;E590,[1]Artikelkonto!C:D,2,0)</f>
        <v>208</v>
      </c>
      <c r="C590" s="25" t="s">
        <v>982</v>
      </c>
      <c r="D590" s="26"/>
      <c r="E590" s="25" t="s">
        <v>856</v>
      </c>
      <c r="F590" s="27" t="s">
        <v>983</v>
      </c>
      <c r="G590" s="28"/>
      <c r="H590" s="29">
        <f>_xlfn.IFNA(VLOOKUP(B590,'[1]Teuerungszuschlag EUR'!C:E,3,0),"")</f>
        <v>0.63</v>
      </c>
    </row>
    <row r="591" spans="1:8" x14ac:dyDescent="0.2">
      <c r="A591" s="30"/>
      <c r="B591" s="24">
        <f>VLOOKUP(C591&amp;E591,[1]Artikelkonto!C:D,2,0)</f>
        <v>208</v>
      </c>
      <c r="C591" s="25" t="s">
        <v>984</v>
      </c>
      <c r="D591" s="26"/>
      <c r="E591" s="25" t="s">
        <v>856</v>
      </c>
      <c r="F591" s="27" t="s">
        <v>985</v>
      </c>
      <c r="G591" s="28"/>
      <c r="H591" s="29">
        <f>_xlfn.IFNA(VLOOKUP(B591,'[1]Teuerungszuschlag EUR'!C:E,3,0),"")</f>
        <v>0.63</v>
      </c>
    </row>
    <row r="592" spans="1:8" x14ac:dyDescent="0.2">
      <c r="A592" s="30"/>
      <c r="B592" s="24">
        <f>VLOOKUP(C592&amp;E592,[1]Artikelkonto!C:D,2,0)</f>
        <v>208</v>
      </c>
      <c r="C592" s="25" t="s">
        <v>986</v>
      </c>
      <c r="D592" s="26"/>
      <c r="E592" s="25" t="s">
        <v>856</v>
      </c>
      <c r="F592" s="27" t="s">
        <v>987</v>
      </c>
      <c r="G592" s="28"/>
      <c r="H592" s="29">
        <f>_xlfn.IFNA(VLOOKUP(B592,'[1]Teuerungszuschlag EUR'!C:E,3,0),"")</f>
        <v>0.63</v>
      </c>
    </row>
    <row r="593" spans="1:8" x14ac:dyDescent="0.2">
      <c r="A593" s="30"/>
      <c r="B593" s="24">
        <f>VLOOKUP(C593&amp;E593,[1]Artikelkonto!C:D,2,0)</f>
        <v>208</v>
      </c>
      <c r="C593" s="25" t="s">
        <v>988</v>
      </c>
      <c r="D593" s="26"/>
      <c r="E593" s="25" t="s">
        <v>856</v>
      </c>
      <c r="F593" s="27" t="s">
        <v>989</v>
      </c>
      <c r="G593" s="28"/>
      <c r="H593" s="29">
        <f>_xlfn.IFNA(VLOOKUP(B593,'[1]Teuerungszuschlag EUR'!C:E,3,0),"")</f>
        <v>0.63</v>
      </c>
    </row>
    <row r="594" spans="1:8" x14ac:dyDescent="0.2">
      <c r="A594" s="30"/>
      <c r="B594" s="24">
        <f>VLOOKUP(C594&amp;E594,[1]Artikelkonto!C:D,2,0)</f>
        <v>208</v>
      </c>
      <c r="C594" s="25" t="s">
        <v>990</v>
      </c>
      <c r="D594" s="26"/>
      <c r="E594" s="25" t="s">
        <v>856</v>
      </c>
      <c r="F594" s="27" t="s">
        <v>991</v>
      </c>
      <c r="G594" s="28"/>
      <c r="H594" s="29">
        <f>_xlfn.IFNA(VLOOKUP(B594,'[1]Teuerungszuschlag EUR'!C:E,3,0),"")</f>
        <v>0.63</v>
      </c>
    </row>
    <row r="595" spans="1:8" x14ac:dyDescent="0.2">
      <c r="A595" s="30"/>
      <c r="B595" s="24">
        <f>VLOOKUP(C595&amp;E595,[1]Artikelkonto!C:D,2,0)</f>
        <v>208</v>
      </c>
      <c r="C595" s="25" t="s">
        <v>992</v>
      </c>
      <c r="D595" s="26"/>
      <c r="E595" s="25" t="s">
        <v>856</v>
      </c>
      <c r="F595" s="27" t="s">
        <v>987</v>
      </c>
      <c r="G595" s="28"/>
      <c r="H595" s="29">
        <f>_xlfn.IFNA(VLOOKUP(B595,'[1]Teuerungszuschlag EUR'!C:E,3,0),"")</f>
        <v>0.63</v>
      </c>
    </row>
    <row r="596" spans="1:8" x14ac:dyDescent="0.2">
      <c r="A596" s="30"/>
      <c r="B596" s="24">
        <f>VLOOKUP(C596&amp;E596,[1]Artikelkonto!C:D,2,0)</f>
        <v>208</v>
      </c>
      <c r="C596" s="25" t="s">
        <v>993</v>
      </c>
      <c r="D596" s="26"/>
      <c r="E596" s="25" t="s">
        <v>856</v>
      </c>
      <c r="F596" s="27" t="s">
        <v>994</v>
      </c>
      <c r="G596" s="28"/>
      <c r="H596" s="29">
        <f>_xlfn.IFNA(VLOOKUP(B596,'[1]Teuerungszuschlag EUR'!C:E,3,0),"")</f>
        <v>0.63</v>
      </c>
    </row>
    <row r="597" spans="1:8" x14ac:dyDescent="0.2">
      <c r="A597" s="30"/>
      <c r="B597" s="24">
        <f>VLOOKUP(C597&amp;E597,[1]Artikelkonto!C:D,2,0)</f>
        <v>208</v>
      </c>
      <c r="C597" s="25" t="s">
        <v>995</v>
      </c>
      <c r="D597" s="26"/>
      <c r="E597" s="25" t="s">
        <v>856</v>
      </c>
      <c r="F597" s="27" t="s">
        <v>996</v>
      </c>
      <c r="G597" s="28"/>
      <c r="H597" s="29">
        <f>_xlfn.IFNA(VLOOKUP(B597,'[1]Teuerungszuschlag EUR'!C:E,3,0),"")</f>
        <v>0.63</v>
      </c>
    </row>
    <row r="598" spans="1:8" x14ac:dyDescent="0.2">
      <c r="A598" s="30"/>
      <c r="B598" s="24">
        <f>VLOOKUP(C598&amp;E598,[1]Artikelkonto!C:D,2,0)</f>
        <v>208</v>
      </c>
      <c r="C598" s="25" t="s">
        <v>997</v>
      </c>
      <c r="D598" s="26"/>
      <c r="E598" s="25" t="s">
        <v>856</v>
      </c>
      <c r="F598" s="27" t="s">
        <v>998</v>
      </c>
      <c r="G598" s="28"/>
      <c r="H598" s="29">
        <f>_xlfn.IFNA(VLOOKUP(B598,'[1]Teuerungszuschlag EUR'!C:E,3,0),"")</f>
        <v>0.63</v>
      </c>
    </row>
    <row r="599" spans="1:8" x14ac:dyDescent="0.2">
      <c r="A599" s="30"/>
      <c r="B599" s="24">
        <f>VLOOKUP(C599&amp;E599,[1]Artikelkonto!C:D,2,0)</f>
        <v>208</v>
      </c>
      <c r="C599" s="25" t="s">
        <v>999</v>
      </c>
      <c r="D599" s="26"/>
      <c r="E599" s="25" t="s">
        <v>856</v>
      </c>
      <c r="F599" s="27" t="s">
        <v>1000</v>
      </c>
      <c r="G599" s="28"/>
      <c r="H599" s="29">
        <f>_xlfn.IFNA(VLOOKUP(B599,'[1]Teuerungszuschlag EUR'!C:E,3,0),"")</f>
        <v>0.63</v>
      </c>
    </row>
    <row r="600" spans="1:8" x14ac:dyDescent="0.2">
      <c r="A600" s="30"/>
      <c r="B600" s="24">
        <f>VLOOKUP(C600&amp;E600,[1]Artikelkonto!C:D,2,0)</f>
        <v>208</v>
      </c>
      <c r="C600" s="25" t="s">
        <v>1001</v>
      </c>
      <c r="D600" s="26"/>
      <c r="E600" s="25" t="s">
        <v>856</v>
      </c>
      <c r="F600" s="27" t="s">
        <v>1002</v>
      </c>
      <c r="G600" s="28"/>
      <c r="H600" s="29">
        <f>_xlfn.IFNA(VLOOKUP(B600,'[1]Teuerungszuschlag EUR'!C:E,3,0),"")</f>
        <v>0.63</v>
      </c>
    </row>
    <row r="601" spans="1:8" x14ac:dyDescent="0.2">
      <c r="A601" s="30"/>
      <c r="B601" s="24">
        <f>VLOOKUP(C601&amp;E601,[1]Artikelkonto!C:D,2,0)</f>
        <v>208</v>
      </c>
      <c r="C601" s="25" t="s">
        <v>1003</v>
      </c>
      <c r="D601" s="26"/>
      <c r="E601" s="25" t="s">
        <v>856</v>
      </c>
      <c r="F601" s="27" t="s">
        <v>1004</v>
      </c>
      <c r="G601" s="28"/>
      <c r="H601" s="29">
        <f>_xlfn.IFNA(VLOOKUP(B601,'[1]Teuerungszuschlag EUR'!C:E,3,0),"")</f>
        <v>0.63</v>
      </c>
    </row>
    <row r="602" spans="1:8" x14ac:dyDescent="0.2">
      <c r="A602" s="30"/>
      <c r="B602" s="24">
        <f>VLOOKUP(C602&amp;E602,[1]Artikelkonto!C:D,2,0)</f>
        <v>208</v>
      </c>
      <c r="C602" s="25" t="s">
        <v>1005</v>
      </c>
      <c r="D602" s="26"/>
      <c r="E602" s="25" t="s">
        <v>856</v>
      </c>
      <c r="F602" s="27" t="s">
        <v>1006</v>
      </c>
      <c r="G602" s="28"/>
      <c r="H602" s="29">
        <f>_xlfn.IFNA(VLOOKUP(B602,'[1]Teuerungszuschlag EUR'!C:E,3,0),"")</f>
        <v>0.63</v>
      </c>
    </row>
    <row r="603" spans="1:8" x14ac:dyDescent="0.2">
      <c r="A603" s="30"/>
      <c r="B603" s="24">
        <f>VLOOKUP(C603&amp;E603,[1]Artikelkonto!C:D,2,0)</f>
        <v>208</v>
      </c>
      <c r="C603" s="25" t="s">
        <v>683</v>
      </c>
      <c r="D603" s="26"/>
      <c r="E603" s="25" t="s">
        <v>856</v>
      </c>
      <c r="F603" s="27" t="s">
        <v>686</v>
      </c>
      <c r="G603" s="28"/>
      <c r="H603" s="29">
        <f>_xlfn.IFNA(VLOOKUP(B603,'[1]Teuerungszuschlag EUR'!C:E,3,0),"")</f>
        <v>0.63</v>
      </c>
    </row>
    <row r="604" spans="1:8" x14ac:dyDescent="0.2">
      <c r="A604" s="30"/>
      <c r="B604" s="24">
        <f>VLOOKUP(C604&amp;E604,[1]Artikelkonto!C:D,2,0)</f>
        <v>208</v>
      </c>
      <c r="C604" s="25" t="s">
        <v>1007</v>
      </c>
      <c r="D604" s="26"/>
      <c r="E604" s="25" t="s">
        <v>856</v>
      </c>
      <c r="F604" s="27" t="s">
        <v>1008</v>
      </c>
      <c r="G604" s="28"/>
      <c r="H604" s="29">
        <f>_xlfn.IFNA(VLOOKUP(B604,'[1]Teuerungszuschlag EUR'!C:E,3,0),"")</f>
        <v>0.63</v>
      </c>
    </row>
  </sheetData>
  <autoFilter ref="B2:H507" xr:uid="{00000000-0001-0000-0100-000000000000}"/>
  <mergeCells count="5">
    <mergeCell ref="A1:F1"/>
    <mergeCell ref="G1:H1"/>
    <mergeCell ref="A3:A353"/>
    <mergeCell ref="A354:A471"/>
    <mergeCell ref="A472:A604"/>
  </mergeCells>
  <printOptions gridLines="1"/>
  <pageMargins left="0.78740157480314965" right="0.78740157480314965" top="0.98425196850393704" bottom="0.98425196850393704" header="0.51181102362204722" footer="0.51181102362204722"/>
  <pageSetup paperSize="9" scale="59" fitToHeight="0" pageOrder="overThenDown" orientation="portrait" r:id="rId1"/>
  <headerFooter alignWithMargins="0">
    <oddHeader>&amp;C&amp;"Arial,Fett"&amp;14ESAB Zuschläge</oddHeader>
    <oddFooter>&amp;L&amp;8ESAB Welding &amp; Cutting GmbH
Es gelten unsere „Allgemeinen Liefer- und Geschäftsbedingungen“. Diese finden auf unserer Homepage www.esab.de&amp;R&amp;8Seite &amp;P / &amp;N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ESAB Zuschläge</vt:lpstr>
      <vt:lpstr>'ESAB Zuschläge'!Drucktitel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Bertenburg</dc:creator>
  <cp:lastModifiedBy>Silke Bertenburg</cp:lastModifiedBy>
  <dcterms:created xsi:type="dcterms:W3CDTF">2024-02-26T08:03:47Z</dcterms:created>
  <dcterms:modified xsi:type="dcterms:W3CDTF">2024-02-26T08:51:47Z</dcterms:modified>
</cp:coreProperties>
</file>